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CIDESI\SIPOT\1. ARCHIVO GLADYS\2022\"/>
    </mc:Choice>
  </mc:AlternateContent>
  <bookViews>
    <workbookView xWindow="3180" yWindow="3960" windowWidth="25245" windowHeight="12960"/>
  </bookViews>
  <sheets>
    <sheet name="Información Viáticos SIPOT" sheetId="1" r:id="rId1"/>
  </sheets>
  <definedNames>
    <definedName name="_xlnm._FilterDatabase" localSheetId="0" hidden="1">'Información Viáticos SIPOT'!$A$1:$AU$1629</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R30" i="1" l="1"/>
  <c r="AR31" i="1"/>
  <c r="AQ186" i="1"/>
  <c r="AR186" i="1"/>
  <c r="AS186" i="1"/>
  <c r="AQ187" i="1"/>
  <c r="AR187" i="1"/>
  <c r="AS187" i="1"/>
  <c r="AQ188" i="1"/>
  <c r="AR188" i="1"/>
  <c r="AS188" i="1"/>
  <c r="AQ189" i="1"/>
  <c r="AR189" i="1"/>
  <c r="AS189" i="1"/>
  <c r="AQ190" i="1"/>
  <c r="AR190" i="1"/>
  <c r="AS190" i="1"/>
  <c r="AQ191" i="1"/>
  <c r="AR191" i="1"/>
  <c r="AS191" i="1"/>
  <c r="AQ192" i="1"/>
  <c r="AR192" i="1"/>
  <c r="AS192" i="1"/>
  <c r="AQ193" i="1"/>
  <c r="AR193" i="1"/>
  <c r="AS193" i="1"/>
  <c r="AQ194" i="1"/>
  <c r="AR194" i="1"/>
  <c r="AS194" i="1"/>
  <c r="AQ195" i="1"/>
  <c r="AR195" i="1"/>
  <c r="AS195" i="1"/>
  <c r="AQ196" i="1"/>
  <c r="AQ667" i="1"/>
  <c r="AQ668" i="1"/>
  <c r="AQ1184" i="1"/>
  <c r="AQ1577" i="1"/>
  <c r="AR1577" i="1"/>
  <c r="AS1577" i="1"/>
  <c r="AQ1578" i="1"/>
  <c r="AR1578" i="1"/>
  <c r="AS1578" i="1"/>
  <c r="AQ1579" i="1"/>
  <c r="AR1579" i="1"/>
  <c r="AS1579" i="1"/>
  <c r="AQ1580" i="1"/>
  <c r="AR1580" i="1"/>
  <c r="AS1580" i="1"/>
  <c r="AQ1581" i="1"/>
  <c r="AR1581" i="1"/>
  <c r="AS1581" i="1"/>
  <c r="AQ1582" i="1"/>
  <c r="AR1582" i="1"/>
  <c r="AS1582" i="1"/>
  <c r="AQ1583" i="1"/>
  <c r="AR1583" i="1"/>
  <c r="AS1583" i="1"/>
  <c r="AQ1584" i="1"/>
  <c r="AR1584" i="1"/>
  <c r="AS1584" i="1"/>
  <c r="AQ1585" i="1"/>
  <c r="AR1585" i="1"/>
  <c r="AS1585" i="1"/>
  <c r="AQ1586" i="1"/>
  <c r="AR1586" i="1"/>
  <c r="AS1586" i="1"/>
  <c r="AQ1587" i="1"/>
  <c r="AR1587" i="1"/>
  <c r="AS1587" i="1"/>
  <c r="AQ1588" i="1"/>
  <c r="AR1588" i="1"/>
  <c r="AS1588" i="1"/>
  <c r="AQ1589" i="1"/>
  <c r="AR1589" i="1"/>
  <c r="AS1589" i="1"/>
  <c r="AQ1590" i="1"/>
  <c r="AR1590" i="1"/>
  <c r="AS1590" i="1"/>
  <c r="AQ1591" i="1"/>
  <c r="AR1591" i="1"/>
  <c r="AS1591" i="1"/>
  <c r="AQ1592" i="1"/>
  <c r="AR1592" i="1"/>
  <c r="AS1592" i="1"/>
  <c r="AQ1593" i="1"/>
  <c r="AR1593" i="1"/>
  <c r="AS1593" i="1"/>
  <c r="AQ1594" i="1"/>
  <c r="AR1594" i="1"/>
  <c r="AS1594" i="1"/>
</calcChain>
</file>

<file path=xl/sharedStrings.xml><?xml version="1.0" encoding="utf-8"?>
<sst xmlns="http://schemas.openxmlformats.org/spreadsheetml/2006/main" count="49346" uniqueCount="4717">
  <si>
    <t>PUESTO</t>
  </si>
  <si>
    <t>DIRECCION</t>
  </si>
  <si>
    <t>GERENCIA</t>
  </si>
  <si>
    <t>CLAVE</t>
  </si>
  <si>
    <t>PROYECTO</t>
  </si>
  <si>
    <t>NOMBRE</t>
  </si>
  <si>
    <t>PATERNO</t>
  </si>
  <si>
    <t>MATERNO</t>
  </si>
  <si>
    <t>SOLICITUD</t>
  </si>
  <si>
    <t>ESTATUSSOL</t>
  </si>
  <si>
    <t>ACTO</t>
  </si>
  <si>
    <t>TIPO</t>
  </si>
  <si>
    <t>CLAVE_ACOMP</t>
  </si>
  <si>
    <t>ACOMPANANTE</t>
  </si>
  <si>
    <t>IMP_ACOMP</t>
  </si>
  <si>
    <t>PAIS_ORIGEN</t>
  </si>
  <si>
    <t>ORIGEN</t>
  </si>
  <si>
    <t>DESTINO</t>
  </si>
  <si>
    <t>MOTIVO</t>
  </si>
  <si>
    <t>FECHA_SALIDA</t>
  </si>
  <si>
    <t>FECHA_REGRESO</t>
  </si>
  <si>
    <t>PARTIDAPRESUPUESTAL</t>
  </si>
  <si>
    <t>DENOMINACIONPARTIDA</t>
  </si>
  <si>
    <t>CONSECUTIVOPARTIDA</t>
  </si>
  <si>
    <t>COMPROBACION</t>
  </si>
  <si>
    <t>FECHA_COMPROBACION</t>
  </si>
  <si>
    <t>ESTATUSCOM</t>
  </si>
  <si>
    <t>IMPORTE</t>
  </si>
  <si>
    <t>IVA</t>
  </si>
  <si>
    <t>IMPORTE_IVA</t>
  </si>
  <si>
    <t>PROPINA</t>
  </si>
  <si>
    <t>TOTAL</t>
  </si>
  <si>
    <t>TOTAL_EJERCIDO</t>
  </si>
  <si>
    <t>TOTAL_SOLICITADO</t>
  </si>
  <si>
    <t>REFERENCIA</t>
  </si>
  <si>
    <t>VOUCHER</t>
  </si>
  <si>
    <t>FACTURA</t>
  </si>
  <si>
    <t>LIMITE</t>
  </si>
  <si>
    <t>NO_DEDUCIBLE</t>
  </si>
  <si>
    <t>DEDUCIBLE</t>
  </si>
  <si>
    <t>OBJETIVO</t>
  </si>
  <si>
    <t>ACTIVIDADES</t>
  </si>
  <si>
    <t>RESULTADOS</t>
  </si>
  <si>
    <t>CONTRIBUCIONES</t>
  </si>
  <si>
    <t>FECHA_ENTREGA</t>
  </si>
  <si>
    <t>FECHA_VALIDA</t>
  </si>
  <si>
    <t>INGENIERA INGENIERO DE PROYECTO</t>
  </si>
  <si>
    <t>DIRECCIÓN DE INGENIERÍA MECÁNICA</t>
  </si>
  <si>
    <t>GERENCIA DE ENERGÍA</t>
  </si>
  <si>
    <t>000QO2950</t>
  </si>
  <si>
    <t>CIRILO</t>
  </si>
  <si>
    <t>NOGUERA</t>
  </si>
  <si>
    <t>SILVA</t>
  </si>
  <si>
    <t>SQ2200648</t>
  </si>
  <si>
    <t>Pagada</t>
  </si>
  <si>
    <t>ATENCIÓN DE REUNIÓN DE TRABAJO EN AEROPUERTOS Y SERVICIOS AUXILIARES CD. DE MÉXICO.</t>
  </si>
  <si>
    <t>Nacional</t>
  </si>
  <si>
    <t>GOMEZ GONZALEZ RAFAEL</t>
  </si>
  <si>
    <t>MEXICO</t>
  </si>
  <si>
    <t>QUERETARO</t>
  </si>
  <si>
    <t>CIUDAD DE MÉXICO</t>
  </si>
  <si>
    <t>Alimentos Nacionales</t>
  </si>
  <si>
    <t>CQ2200624</t>
  </si>
  <si>
    <t>Comprobada</t>
  </si>
  <si>
    <t>000020Alimentos NacionalesCQ22</t>
  </si>
  <si>
    <t>SI</t>
  </si>
  <si>
    <t>NO</t>
  </si>
  <si>
    <t>https://transparencia.cidesi.mx/comprobantes/2022/CQ2200624 /C1C-21467_GGO920504SQ3_PDF.pdf</t>
  </si>
  <si>
    <t>Dar seguimiento a las cotizaciones que se han presentado a Aeropuertos y Servicios Auxiliares.</t>
  </si>
  <si>
    <t>Se tuvo una reunión con la Ing. Nancy Aseaín, del área de combustibles de ASA, en la que se le preguntó el status de los trabajos cotizados.</t>
  </si>
  <si>
    <t>La Ing. Nancy Aseaín comentó que aún no se libera el presupuesto para licitar los proyectos que ASA tiene planeados para este año, sin embargo comentó que es posible que se nos asignen de forma directa los trabajos relacionados a “Barrenado de tubería inoxidable y tubería de aluminio y colocación de socket, instalación de sensor, instalación de TCS 3000 y configuración de TCS 3000 en estaciones: BJX, CUN, GDL, HUX. MEX, MTY, PVR, TIJ, VSA.¨</t>
  </si>
  <si>
    <t>Posible colaboración con ASA a través de una asignación directa y que a través del desarrollo de este proyecto incremente la seguridad en el suministro de turbosina a aviones.</t>
  </si>
  <si>
    <t>SQ2200723</t>
  </si>
  <si>
    <t>REVISIÓN TÉCNICA DE PROYECTOS EN LA EMPRESA SMI, CD. DE MÉXICO.</t>
  </si>
  <si>
    <t xml:space="preserve"> </t>
  </si>
  <si>
    <t>CQ2200695</t>
  </si>
  <si>
    <t>https://transparencia.cidesi.mx/comprobantes/2022/CQ2200695 /C145028_GAS940419916_PDF.pdf</t>
  </si>
  <si>
    <t xml:space="preserve">Dar seguimiento a la cotizaciones presentadas a Aeropuertos y Servicios Auxiliares, así como revisión técnica y de especificaciones del módulo dispensador de combustible para aeronaves.  </t>
  </si>
  <si>
    <t>Visita y reunión con personal técnico de la empresa SMI y reunión con la Ing. Nancy Asiaín de Aeropuertos y Servicios Auxiliares.</t>
  </si>
  <si>
    <t>Se revisaron las especificaciones técnicas de los módulos dispensadores de combustible que podrían incluirse en un posible contrato con la Fuerza Aérea Mexicana. Es probable que esto nos permita tener proveedores mexicanos y consecuentemente dejar de importar los módulos.  En cuanto a Aeropuertos y Servicios Auxiliares se nos comentó que muy probablemente se cambie el alcance del proyecto por lo cual debemos modificar la cotización previamente presentada.</t>
  </si>
  <si>
    <t>En el caso de Aeropuertos y Servicios Auxiliares refrendamos nuestro interés en participar en las convocatorias de este año En el caso de SMI nos preparamos para un posible proyecto de diseño y construcción de 10 autotanques para suministro de combustible para la Fuerza Aérea Mexicana en 2023.</t>
  </si>
  <si>
    <t>COORDINADORA / COORDINADOR DE SOLDADURA</t>
  </si>
  <si>
    <t>DIRECCIÓN DE INGENIERÍA DE MANUFACTURA</t>
  </si>
  <si>
    <t>GERENCIA DE INSPECCIÓN</t>
  </si>
  <si>
    <t>000QS0631</t>
  </si>
  <si>
    <t>JESUS MAURICIO</t>
  </si>
  <si>
    <t>TELLO</t>
  </si>
  <si>
    <t>RICO</t>
  </si>
  <si>
    <t>SQ2200611</t>
  </si>
  <si>
    <t>Pruebas de calificación de soldadura</t>
  </si>
  <si>
    <t>LEÓN</t>
  </si>
  <si>
    <t>CQ2200605</t>
  </si>
  <si>
    <t>000066Alimentos NacionalesCQ22</t>
  </si>
  <si>
    <t>https://transparencia.cidesi.mx/comprobantes/2022/CQ2200605 /C1aaa140b1-6294-41c4-b82f-9bc4688af5f0.pdf</t>
  </si>
  <si>
    <t>Pruebas de calificacion de soldadores Brazing Siemens Gto</t>
  </si>
  <si>
    <t>Traslado, supervision de pruebas</t>
  </si>
  <si>
    <t>Se realizaron pruebas de soldadores</t>
  </si>
  <si>
    <t>Servicio facturble</t>
  </si>
  <si>
    <t>COORDINADORA/COORDINADOR DE PRUEBAS NO DESTRUCTIVAS</t>
  </si>
  <si>
    <t>000QS0614</t>
  </si>
  <si>
    <t>JOSE</t>
  </si>
  <si>
    <t>NUÑEZ</t>
  </si>
  <si>
    <t>ALCOCER</t>
  </si>
  <si>
    <t>SQ2200482</t>
  </si>
  <si>
    <t>Reunión de seguimiento del Proyecto de Integridad Mecánica de Tanques de Almacenamien y Líneas de Tubería con personal de ASA Mexico.</t>
  </si>
  <si>
    <t>CQ2200445</t>
  </si>
  <si>
    <t>000139Alimentos NacionalesCQ22</t>
  </si>
  <si>
    <t>https://transparencia.cidesi.mx/comprobantes/2022/CQ2200445 /C1CA10938_C1FDB5ED-A4DF-47D3-8BE6-60108FD3E299.pdf</t>
  </si>
  <si>
    <t>Reunión de seguimiento para revisar avances del Proyecto de Integridad Mecánica de Tanques de Almacenamiento y Líneas de Tubería con personal de ASA México.</t>
  </si>
  <si>
    <t>Reunión con personal de ASA, presentación de avances y revisión de informes.</t>
  </si>
  <si>
    <t>Se realizó reunión, se entregaron avances del proyecto y se revisaron informes.</t>
  </si>
  <si>
    <t>Facturación del proyecto y entrega de avances.</t>
  </si>
  <si>
    <t>SQ2200541</t>
  </si>
  <si>
    <t>CQ2200503</t>
  </si>
  <si>
    <t>https://transparencia.cidesi.mx/comprobantes/2022/CQ2200503 /C1CA11003_665C2756-5C3E-4729-9C34-CA52DD972B94.pdf</t>
  </si>
  <si>
    <t>Reunión con personal de ASA México para dar seguimiento al Proyecto de Integridad Mecánica de Tanques de Almacenamiento y Líneas de Tubería.</t>
  </si>
  <si>
    <t>Entrega de informes, proyectos de reparación y revisión del Plan de Trabajo 2022.</t>
  </si>
  <si>
    <t>Entrega de informes, proyectos de reparación y el planteamiento del Plan de Trabajo 2022.</t>
  </si>
  <si>
    <t>Facturación del Proyecto</t>
  </si>
  <si>
    <t>SQ2200713</t>
  </si>
  <si>
    <t>CQ2200670</t>
  </si>
  <si>
    <t>Enviada a Baan</t>
  </si>
  <si>
    <t>https://transparencia.cidesi.mx/comprobantes/2022/CQ2200670 /C1CA11217_3759304F-EDB8-11EC-9E55-BB95DA73F44B.pdf</t>
  </si>
  <si>
    <t>Reunión con personal de ASA México para dar seguimiento al Proyecto de Integridad Mecánica de Tanques de Almacenamiento y Líneas de Tubería</t>
  </si>
  <si>
    <t>Entrega de informes, revisión de  proyectos de reparación, revisión de la planeación de la inspección de fondo de Tanques 2022 y seguimiento de avances dei proyecto.</t>
  </si>
  <si>
    <t>Entrega de informes, revisión de proyectos de reparación y revisión de la planeación de la inspección de fondo de Tanques 2022</t>
  </si>
  <si>
    <t>Facturación del proyecto</t>
  </si>
  <si>
    <t>DIRECCIÓN DE INGENIERÍA ELÉCTRICA Y ELECTRÓNICA</t>
  </si>
  <si>
    <t>GERENCIA DE METROLOGÍA ELÉCTRICA Y TERMOFÍSICA</t>
  </si>
  <si>
    <t>000QS0609</t>
  </si>
  <si>
    <t>HECTOR</t>
  </si>
  <si>
    <t>RAMIREZ</t>
  </si>
  <si>
    <t>CORONADO</t>
  </si>
  <si>
    <t>SQ2200801</t>
  </si>
  <si>
    <t>RECOLECTA DE EQUIPO COMO STOCK INICAIL PARA EL INICIO DEL PROYECTO DE PROFECO 2022, EN LA CIUDAD DE MÉXICO</t>
  </si>
  <si>
    <t>CQ2200750</t>
  </si>
  <si>
    <t>000156Alimentos NacionalesCQ22</t>
  </si>
  <si>
    <t>https://transparencia.cidesi.mx/comprobantes/2022/CQ2200750 /C1RLI930128AI5CFDI-622531.pdf</t>
  </si>
  <si>
    <t>SE ASISTIÓ A LAS OFICINAS GENERALES DE PROFECO EN LA CIUDAD D EMEXICO PARA RECOLECTAR EQUIPOS DE MEDICIÓN COMO STOCK PARA INICIAR EL PROYECTO DE PROFECO EN EL EJERCICIO 2022.  NOTA IMPORTANTE: ESTA ACTIVIDAD (COMISIÓN)  SE EFECTUÓ EL DIA JUEVES 23 DE JUNIO DEL 2022.</t>
  </si>
  <si>
    <t>RECOLECTA DE DE LOTES DE: BASCULAS ELECTRONICAS DE 150 kG, TERMOMETROS, LONGIMETROS, CRONOMETROS, FLUJOMETROS, MEDIDAS VOLUMETRICAS DE 2, 20 Y 250 LITROS EN PROFECO COFICINAS CENTRALES D ELA CIUDAD DE MEXICO.</t>
  </si>
  <si>
    <t>SE CUMPLIÓ SATRISFACTORIAMENTE EL SERVICIO PROGRAMADO.</t>
  </si>
  <si>
    <t>EST ACTIVIDAD CONTRIBUYE PARA LOGRAR LA META DE FACTURACION PROYECTADA POR CIDESI</t>
  </si>
  <si>
    <t>https://transparencia.cidesi.mx/comprobantes/2022/CQ2200750 /C2RORR791119M94_Factura__44405_10C7544F-092A-4497-BE88-9302069F277A.pdf</t>
  </si>
  <si>
    <t>000QO2954</t>
  </si>
  <si>
    <t>CARLOS</t>
  </si>
  <si>
    <t>RUBIO</t>
  </si>
  <si>
    <t>GONZALEZ</t>
  </si>
  <si>
    <t>SQ2200472</t>
  </si>
  <si>
    <t>Participar como ponente en el "Congreso Multidisciplinario de las Ingenierías 2022" en el Instituto Tecnológico de Morelia Mich.</t>
  </si>
  <si>
    <t>VIATICOS SIN COSTO NACIONAL</t>
  </si>
  <si>
    <t>CQ2200437</t>
  </si>
  <si>
    <t>000259Alimentos NacionalesCQ22</t>
  </si>
  <si>
    <t>Participar como ponente en el Congreso Multidisciplinario de las Ingeniería 2022 del Tenológico de Morelia.</t>
  </si>
  <si>
    <t>Impartición de la conferencia de divulgación ¨Aplicación de los materiales compuestos en dispositivos de conversión de energía e integración de capacidad de autosensado¨</t>
  </si>
  <si>
    <t>Disfusión de los resultados de investigación y desarrollo del proyecto CEMIE-Océano.</t>
  </si>
  <si>
    <t>Fortalecimiento de alianzas académicas con instituciones de eduación superior</t>
  </si>
  <si>
    <t>SQ2200578</t>
  </si>
  <si>
    <t>REALIZAR TRÁMITES EN LA SECRETARÍA DE INVESTIGACIÓN Y POSGRADO DEL IPN EN LA CD. DE MÉXICO</t>
  </si>
  <si>
    <t>CQ2200545</t>
  </si>
  <si>
    <t>Documentacion Recibida en Finanzas para su Revision</t>
  </si>
  <si>
    <t>Visita al IPN</t>
  </si>
  <si>
    <t>Visita a las oficinas de la Dirección de Investigación y Posgrado del IPN</t>
  </si>
  <si>
    <t>Trámites realizados de actividades de posgrado</t>
  </si>
  <si>
    <t>Fortalecimiento de relaciones institucionales</t>
  </si>
  <si>
    <t>000QS0626</t>
  </si>
  <si>
    <t>MARCO ANTONIO</t>
  </si>
  <si>
    <t>ALVAREZ</t>
  </si>
  <si>
    <t>ARMAS</t>
  </si>
  <si>
    <t>SQ2200458</t>
  </si>
  <si>
    <t>Calibración de un sistema de medición óptica de la empresa Rehau.</t>
  </si>
  <si>
    <t>GUANAJUATO</t>
  </si>
  <si>
    <t>CQ2200431</t>
  </si>
  <si>
    <t>000330Alimentos NacionalesCQ22</t>
  </si>
  <si>
    <t>https://transparencia.cidesi.mx/comprobantes/2022/CQ2200431 /C1OVIIH76072_OVI800131GQ6.pdf</t>
  </si>
  <si>
    <t>Calibración de un sisitema de medición óptica en la empresa Rehau.</t>
  </si>
  <si>
    <t>Transporte a la empresa, calibración del equipo y regreso a CIDESI.</t>
  </si>
  <si>
    <t>Se calibro.</t>
  </si>
  <si>
    <t>Se facturo $7 841.00 más IVA</t>
  </si>
  <si>
    <t>000MS0094</t>
  </si>
  <si>
    <t>BAQ220019</t>
  </si>
  <si>
    <t>Calibración de microscopios en la empresa Yazaki.</t>
  </si>
  <si>
    <t>Boletos de Avión Nacional (R1)</t>
  </si>
  <si>
    <t>CAQ220015</t>
  </si>
  <si>
    <t>000330Boletos de Avión Naciona</t>
  </si>
  <si>
    <t>https://transparencia.cidesi.mx/comprobantes/2022/CAQ220015 /C1B73127582_ANA050518RL1.pdf</t>
  </si>
  <si>
    <t>Calibración de 10 microscopios en la empresa Yazaki.</t>
  </si>
  <si>
    <t>Transporte a la empresa en Monterrey, calibración de los equipos y regreso a CIDESI.</t>
  </si>
  <si>
    <t>Se calibró</t>
  </si>
  <si>
    <t>Se facturo $75 410.00 más IVA</t>
  </si>
  <si>
    <t>SQ2200492</t>
  </si>
  <si>
    <t>Calibración de 10 microscopios en la empresa Yazaki Nuevo León.</t>
  </si>
  <si>
    <t>MONTERREY</t>
  </si>
  <si>
    <t>Hospedaje Nacional</t>
  </si>
  <si>
    <t>CQ2200488</t>
  </si>
  <si>
    <t>000330Hospedaje NacionalCQ2200</t>
  </si>
  <si>
    <t>https://transparencia.cidesi.mx/comprobantes/2022/CQ2200488 /C1G68326_OTS030303IN7.pdf</t>
  </si>
  <si>
    <t>Calibración de 10 microscopios analizadores de imágenes de la empresa Yazaki.</t>
  </si>
  <si>
    <t>El día 5 de mayo transporte por avión a la ciudad de Monterrey, el dia 6 participación en el curso de seguridad y calibración de equipos, los días 7 y 8 no laboro la empresa, el día 9 calibración de equipo, el día 10 continuación de la calibración deequipos y regreso a la ciudad de Querétaro.</t>
  </si>
  <si>
    <t>Se calibró.</t>
  </si>
  <si>
    <t>Se facturo para el centro $ 78 792.00 más IVA</t>
  </si>
  <si>
    <t>https://transparencia.cidesi.mx/comprobantes/2022/CQ2200488 /C2H56923_OTS030303IN7.pdf</t>
  </si>
  <si>
    <t>https://transparencia.cidesi.mx/comprobantes/2022/CQ2200488 /C3H56914_OTS030303IN7.pdf</t>
  </si>
  <si>
    <t>https://transparencia.cidesi.mx/comprobantes/2022/CQ2200488 /C4H56908_OTS030303IN7.pdf</t>
  </si>
  <si>
    <t>https://transparencia.cidesi.mx/comprobantes/2022/CQ2200488 /C5H56889_OTS030303IN7.pdf</t>
  </si>
  <si>
    <t>https://transparencia.cidesi.mx/comprobantes/2022/CQ2200488 /C6H56882_OTS030303IN7.pdf</t>
  </si>
  <si>
    <t>https://transparencia.cidesi.mx/comprobantes/2022/CQ2200488 /C7H56877 _OTS030303IN7.pdf</t>
  </si>
  <si>
    <t>https://transparencia.cidesi.mx/comprobantes/2022/CQ2200488 /C83museos5213_MHM9408017K8.pdf</t>
  </si>
  <si>
    <t>https://transparencia.cidesi.mx/comprobantes/2022/CQ2200488 /C9FF-1054_ACI140620PU4.pdf</t>
  </si>
  <si>
    <t>https://transparencia.cidesi.mx/comprobantes/2022/CQ2200488 /C10LWFV219042_DLI931201MI9.pdf</t>
  </si>
  <si>
    <t>https://transparencia.cidesi.mx/comprobantes/2022/CQ2200488 /C11LWFV219048_DLI931201MI9.pdf</t>
  </si>
  <si>
    <t>Transporte local (taxi, colectivo, etc)</t>
  </si>
  <si>
    <t>000330Transporte local (taxi,C</t>
  </si>
  <si>
    <t>https://transparencia.cidesi.mx/comprobantes/2022/CQ2200488 /C12EKMIHM-I-0000029_SABZ821214QB1.pdf</t>
  </si>
  <si>
    <t>000QS0625</t>
  </si>
  <si>
    <t>SQ2200579</t>
  </si>
  <si>
    <t>Calibración de 2 sisitemas de medición en la empresa Imbera.</t>
  </si>
  <si>
    <t>SAN JUAN DEL RÍO</t>
  </si>
  <si>
    <t>CQ2200550</t>
  </si>
  <si>
    <t>https://transparencia.cidesi.mx/comprobantes/2022/CQ2200550 /C1OVIHU92147_OVI800131GQ6.pdf</t>
  </si>
  <si>
    <t>Calibración de 2 sistemas de medición de la empresa Imbera.</t>
  </si>
  <si>
    <t>Transporte a la empresa en San Juan del Rio, calibración de los equipos y regreso a CIDESI.</t>
  </si>
  <si>
    <t>Se facturo para el Centro $11 730.00 M.N. más IVA</t>
  </si>
  <si>
    <t>SQ2200759</t>
  </si>
  <si>
    <t>Calibración de una máquina unidimensional y un sisitema de medición vertical de la empresa Hionda de México.</t>
  </si>
  <si>
    <t>CQ2200720</t>
  </si>
  <si>
    <t>https://transparencia.cidesi.mx/comprobantes/2022/CQ2200720 /C1CCEG223806_NDG071019LH4.pdf</t>
  </si>
  <si>
    <t>Calibración de una máquina unidimensional y un sistema de medición vertical en la empresa Honda Celaya.</t>
  </si>
  <si>
    <t>Transporte a la empresa en Celaya Gto., calibración de los equipos y regreso a CIDESI.</t>
  </si>
  <si>
    <t>Se facturo $11 908.00 más IVA</t>
  </si>
  <si>
    <t>https://transparencia.cidesi.mx/comprobantes/2022/CQ2200720 /C2SOCBDD40457_CSI020226MV4.pdf</t>
  </si>
  <si>
    <t>JOSE LUIS</t>
  </si>
  <si>
    <t>LOPEZ</t>
  </si>
  <si>
    <t>SQ2200494</t>
  </si>
  <si>
    <t>VISITA A AEROPUERTOS Y SERVICIOS AUXILIARES EN LA CD. DE MÉXICO PARA ELABORACIÓN DE COTIZACIÓN DE PROYECTO.</t>
  </si>
  <si>
    <t>CQ2200470</t>
  </si>
  <si>
    <t>000377Alimentos NacionalesCQ22</t>
  </si>
  <si>
    <t>https://transparencia.cidesi.mx/comprobantes/2022/CQ2200470 /C1CMC061108UI1_A_19791_CID840309UG7_20220509083110.pdf</t>
  </si>
  <si>
    <t>Levantamiento de sistema de torre movil de ASA para lograr cotizar un matenimiento</t>
  </si>
  <si>
    <t>Levantamiento de información para la cotización del mantenieminto de la unidad de torre de control movil</t>
  </si>
  <si>
    <t>Se hizo un levantamiento de las condiciones de la torre movil</t>
  </si>
  <si>
    <t>Se observaron detalles inportantes para la cotizacion del mantenimeinto</t>
  </si>
  <si>
    <t>GERENCIA DE PROCESOS DE MANUFACTURA ESPECIALES Y COMPLEMENTA</t>
  </si>
  <si>
    <t>000QD0560</t>
  </si>
  <si>
    <t>ARIEL</t>
  </si>
  <si>
    <t>DORANTES</t>
  </si>
  <si>
    <t>CAMPUZANO</t>
  </si>
  <si>
    <t>SQ2200374</t>
  </si>
  <si>
    <t>Visita al sitio en el cual se instalara la celda Revision de diseño con el cliente</t>
  </si>
  <si>
    <t>ESPINOSA ARBELAEZ DIEGO GERMAN</t>
  </si>
  <si>
    <t>PUEBLA</t>
  </si>
  <si>
    <t>CQ2200540</t>
  </si>
  <si>
    <t>000379Alimentos NacionalesCQ22</t>
  </si>
  <si>
    <t>https://transparencia.cidesi.mx/comprobantes/2022/CQ2200540 /C3D__AutoFactura_12215_Comprobantes_fc23068LO.pdf</t>
  </si>
  <si>
    <t>Revisar el sitio de instalacion de la celda de fabricacion aditiva Realizar una revision del diseño de la celda de fabricacion aditiva</t>
  </si>
  <si>
    <t>Revision de instalaciones Verificacion de dimensiones del espacio disponible Revision de diseño propuesto Acuerdos del proyecto</t>
  </si>
  <si>
    <t>se avanza en la etapa de diseño del proyecto</t>
  </si>
  <si>
    <t>https://transparencia.cidesi.mx/comprobantes/2022/CQ2200540 /C4ffdc9a55-4333-49d7-b5c0-0be68274a652.pdf</t>
  </si>
  <si>
    <t>GERENCIA DE SISTEMAS MECÁNICOS</t>
  </si>
  <si>
    <t>000QV0069</t>
  </si>
  <si>
    <t>LUIS</t>
  </si>
  <si>
    <t>DEL LLANO</t>
  </si>
  <si>
    <t>VIZCAYA</t>
  </si>
  <si>
    <t>SQ2200361</t>
  </si>
  <si>
    <t>Realizar el Taller de transferencia de tecnología en sitio durante las fechas 5, 6 y 7 de abril 2022, con destino a Cancún, Qroo., al personal que realizará las siguientes actividades: El objetivo de este trabajo de campo es realizar el Taller de transferencia de tecnología en campo.</t>
  </si>
  <si>
    <t>CANCÚN</t>
  </si>
  <si>
    <t>CQ2200350</t>
  </si>
  <si>
    <t>000385Alimentos NacionalesCQ22</t>
  </si>
  <si>
    <t>https://transparencia.cidesi.mx/comprobantes/2022/CQ2200350 /C2CBA190418C93FFAC0000000321.pdf</t>
  </si>
  <si>
    <t>Realizar el Taller de transferencia de tecnología en la Riviera Maya del 5 al 8 de abril 2022, dicho taller fue planeado en la Etapa 3 del proyecto, y fue propuesto realizarlo en sitios.</t>
  </si>
  <si>
    <t>Exposición de resultados Generales del proyecto en sitio   - Reuniones con funcionarios de municipios: Tulum, Solidaridad y Puerto Morelos.  - Reunión con encargado de estrategia anti-sargazo en el Hotel Moon Palace.  - Reunión con el Contralmirante Alejandro López Zenteno, Coordinador de la Estratégica anti-sargazo en el estado de Q. Roo.</t>
  </si>
  <si>
    <t xml:space="preserve">Cumplir con el entregable Taller de transferencia tecnológica en Sitio.  -Reuniones con directivos del sector usuario: SEMAR y municipios de Quintana Roo. </t>
  </si>
  <si>
    <t xml:space="preserve"> -Reunión para explicar los resultados, resolver dudas y obtener retroalimentación para mejoras</t>
  </si>
  <si>
    <t>https://transparencia.cidesi.mx/comprobantes/2022/CQ2200350 /C3F51813BD-9598-402C-ADE2-BE07272ED60F.pdf</t>
  </si>
  <si>
    <t>000385Hospedaje NacionalCQ2200</t>
  </si>
  <si>
    <t>https://transparencia.cidesi.mx/comprobantes/2022/CQ2200350 /C4289.pdf</t>
  </si>
  <si>
    <t>https://transparencia.cidesi.mx/comprobantes/2022/CQ2200350 /C5FACTURA_1649639210211_369808059.pdf</t>
  </si>
  <si>
    <t>https://transparencia.cidesi.mx/comprobantes/2022/CQ2200350 /C6aca473f1-fe89-4728-8220-ce30814c8297.pdf</t>
  </si>
  <si>
    <t>https://transparencia.cidesi.mx/comprobantes/2022/CQ2200350 /C7RMAE0101103B0_JRCUNT2FCS-0000003858.pdf</t>
  </si>
  <si>
    <t>https://transparencia.cidesi.mx/comprobantes/2022/CQ2200350 /C8CFDI_RMP910726D9A_B_8534.PDF</t>
  </si>
  <si>
    <t>https://transparencia.cidesi.mx/comprobantes/2022/CQ2200350 /C9CAN210114BN3FMO0000001152.pdf</t>
  </si>
  <si>
    <t>https://transparencia.cidesi.mx/comprobantes/2022/CQ2200350 /C10FACTURACLIE.pdf</t>
  </si>
  <si>
    <t>SQ2200584</t>
  </si>
  <si>
    <t>Asistencia al Congreso ANSYS Convergence 2022, Simulación para la Innovación, que se llevará a cabo en San Miguel de Allende Gto.</t>
  </si>
  <si>
    <t>CQ2200559</t>
  </si>
  <si>
    <t>https://transparencia.cidesi.mx/comprobantes/2022/CQ2200559 /C1aaa153c5-918b-4574-98b0-a6accd6b4151.pdf</t>
  </si>
  <si>
    <t>Asistencia al Congreso ANSYS Convergence 2022, Simulación para la Innovación, llevado a cabo en San Miguel de Allende Gto.</t>
  </si>
  <si>
    <t>Asistencia al Congreso y talleres ANSYS Convergence 2022, Simulación para la Innovación, Presentación de ofertas cidesi a participantes.</t>
  </si>
  <si>
    <t>Asistencia al Congreso visualización ANSYS Convergence 2022, Simulación para la Innovación, y plataforma de capacitación Mescalea</t>
  </si>
  <si>
    <t>Acercamiento con empresas que utilizan Ansys y presentar experiencias CIDESI</t>
  </si>
  <si>
    <t>https://transparencia.cidesi.mx/comprobantes/2022/CQ2200559 /C2aaa1f0f2-ffd9-4c2f-99ac-49276e267373.pdf</t>
  </si>
  <si>
    <t>GERENCIA DE CONTROL E INSTRUMENTACIÓN</t>
  </si>
  <si>
    <t>000QD0540</t>
  </si>
  <si>
    <t>JULIO CESAR</t>
  </si>
  <si>
    <t>SOLANO</t>
  </si>
  <si>
    <t>VARGAS</t>
  </si>
  <si>
    <t>SQ2200574</t>
  </si>
  <si>
    <t>Medición en pruebas de captores en talleres de Ticomán del metro de CDMX, para verificar niveles de aimentación, frecuencias y comportamiento de las señales.</t>
  </si>
  <si>
    <t>CQ2200573</t>
  </si>
  <si>
    <t>000408Alimentos NacionalesCQ22</t>
  </si>
  <si>
    <t>https://transparencia.cidesi.mx/comprobantes/2022/CQ2200573 /C1CA4142_CDB191114B16.pdf</t>
  </si>
  <si>
    <t>Se realizaron las mediciones de las señales en el circuito de la corriente P del bloque CTF, se midieron la resistencia entre 21V y 21 R en el banco del PA-135 y en el tren. Se analizaron las señales del banco para prueba de captores</t>
  </si>
  <si>
    <t>Se obtuvieron las formas de onda de la corriente P en el banco de pruebas del PA-135, se obtuvo una medición de resistencia entre 21V y 21 R de 300ohms, se obtuvieron las formas de onda de las señales del banco de prueba de captores.</t>
  </si>
  <si>
    <t>Se logra el continuo progreso de avance del proyecto.</t>
  </si>
  <si>
    <t>https://transparencia.cidesi.mx/comprobantes/2022/CQ2200573 /C2CFDI-0615662_RLI930128AI5.pdf</t>
  </si>
  <si>
    <t>INGENIERA/INGENIERO DE SERVICIO</t>
  </si>
  <si>
    <t>000QS0632</t>
  </si>
  <si>
    <t>CRAVIOTO</t>
  </si>
  <si>
    <t>URBINA</t>
  </si>
  <si>
    <t>SQ2200397</t>
  </si>
  <si>
    <t>Calibracion de equipos en sitio en la empresa METALFRIO</t>
  </si>
  <si>
    <t>IRAPUATO</t>
  </si>
  <si>
    <t>CQ2200363</t>
  </si>
  <si>
    <t>000444Alimentos NacionalesCQ22</t>
  </si>
  <si>
    <t>https://transparencia.cidesi.mx/comprobantes/2022/CQ2200363 /C1fc58383F.pdf</t>
  </si>
  <si>
    <t>Calibracion en sitio de manometrso de presion de banco de pruebas de sistemas de enfriamiento</t>
  </si>
  <si>
    <t>Viaje a la empresa METAFRIO, gestion de entrada y salida de personal y equipo. Instalacion de equipamiento para la calibracion de manometros y calibracion en equipo de manometros de presion absoluta y relativa de camra de pruebas</t>
  </si>
  <si>
    <t>Calibracion en equipo con Miguel Omar Herndez Gómez</t>
  </si>
  <si>
    <t>l cumplimiento del plan estratégico de la Gerencia</t>
  </si>
  <si>
    <t>SQ2200467</t>
  </si>
  <si>
    <t>Calibracion en la empresa ENVASADORA AGUIDA</t>
  </si>
  <si>
    <t>SAN LUIS POTOSI</t>
  </si>
  <si>
    <t>CQ2200456</t>
  </si>
  <si>
    <t>https://transparencia.cidesi.mx/comprobantes/2022/CQ2200456 /C1FacturaFRP-193274.pdf</t>
  </si>
  <si>
    <t>Calibracion de equipos de presion en sitio en la empresa ENVASADORA AGUIDA</t>
  </si>
  <si>
    <t>Preparacion y logistica de equipos patron para realizzr servicio de calibracion. Viaje de la ciudad de Queretaro hacia la planta en San Luis de la Paz, calibracion de equipos solicitados en el alcance y regreso a  Queretaro al cidesi</t>
  </si>
  <si>
    <t>Calibracion  de 6 equipos de presion en sitio y apoyo a calibracion a otras magnitudes</t>
  </si>
  <si>
    <t>Cumplimeinto del plan estratégico de la Gernecia de termofisica</t>
  </si>
  <si>
    <t>https://transparencia.cidesi.mx/comprobantes/2022/CQ2200456 /C2FA-FAC086322-QURJ780714T49.pdf</t>
  </si>
  <si>
    <t>GERENTA / GERENTE DE ENERGÍA</t>
  </si>
  <si>
    <t>RAFAEL</t>
  </si>
  <si>
    <t>GOMEZ</t>
  </si>
  <si>
    <t>SQ2200549</t>
  </si>
  <si>
    <t>ATENCIÓN DE REUNIÓN DE TRABAJO EN REFINERÍA PEMEX, EN SALAMANCA GTO.</t>
  </si>
  <si>
    <t>CQ2200528</t>
  </si>
  <si>
    <t>000459Alimentos NacionalesCQ22</t>
  </si>
  <si>
    <t>https://transparencia.cidesi.mx/comprobantes/2022/CQ2200528 /C1SCNBCH44928_CSI020226MV4_PDF.pdf</t>
  </si>
  <si>
    <t>Realizar y documentar un diagnóstico energético para los sistemas de alumbrado, aire acondicionado y motores, a fin de conocer la situación actual y real del consumo energético de la instalación, detectando las posibles oportunidades de mejora de eficiencia tecnológica y así determinar los potenciales de ahorro de energía eléctrica e inversiones requeridas, así como de cambio de hábitos de uso; siguiendo los lineamientos establecidos por la CONUEE.</t>
  </si>
  <si>
    <t>Se entregará un informe técnico del Diagnóstico Energético que permitirá al personal de PEMEX desarrollar un plan de acción para incrementar la eficiencia energética en sus instalaciones y cumplir con lo indicado en los “Lineamientos de eficiencia energética para la Administración Pública Federal</t>
  </si>
  <si>
    <t>Diagnóstico energético en 16 áreas de proceso.  Planta Endulzadora de Gas y Recuperadora  de Azufre I.  Planta Endulzadora de Gas y Recuperadora  de Azufre II.  Planta Recuperadora de Etano y Licuables (Criogénica) 1.  Planta Recuperadora de Etano yLicuables (Criogénica) 2.   Planta Recuperadora de Etano y Licuables (Criogénica) 3.</t>
  </si>
  <si>
    <t xml:space="preserve">Todos los diagnósticos energéticos incluidos en este servicio a realizarse en cada una de las áreas del Complejo Procesador de Gas Nuevo PEMEX (listadas en los OBJETIVOS de la presente PROPUESTA). </t>
  </si>
  <si>
    <t>https://transparencia.cidesi.mx/comprobantes/2022/CQ2200528 /C2S-64370_ROMS530216186_PDF.pdf</t>
  </si>
  <si>
    <t>SQ2200647</t>
  </si>
  <si>
    <t>CQ2200623</t>
  </si>
  <si>
    <t>https://transparencia.cidesi.mx/comprobantes/2022/CQ2200623 /C1C-21468_GGO920504SQ3_PDF.pdf</t>
  </si>
  <si>
    <t xml:space="preserve">Posible colaboración con ASA a través de una asignación directa y que a través del desarrollo de este proyecto incremente la seguridad en el suministro de turbosina a aviones. </t>
  </si>
  <si>
    <t>000QO2951</t>
  </si>
  <si>
    <t>TOVAR</t>
  </si>
  <si>
    <t>ALBARRAN</t>
  </si>
  <si>
    <t>SQ2200503</t>
  </si>
  <si>
    <t>Entrega de documentación y equipo</t>
  </si>
  <si>
    <t>CQ2200563</t>
  </si>
  <si>
    <t>000483Alimentos NacionalesCQ22</t>
  </si>
  <si>
    <t>https://transparencia.cidesi.mx/comprobantes/2022/CQ2200563 /C1Factura_MGE010344.pdf</t>
  </si>
  <si>
    <t>Satisfactorios</t>
  </si>
  <si>
    <t>https://transparencia.cidesi.mx/comprobantes/2022/CQ2200563 /C2OVILU57262_OVI800131GQ6_VIPS.pdf</t>
  </si>
  <si>
    <t>000QD0551</t>
  </si>
  <si>
    <t>SQ2200704</t>
  </si>
  <si>
    <t>Gestión de firma de acta de conformidad y mantenimiento preventivo a ventilador /0405 del ISSSTE Clínica de Especialidades Chilpancingo de los Bravo</t>
  </si>
  <si>
    <t>ACAPULCO</t>
  </si>
  <si>
    <t>CQ2200721</t>
  </si>
  <si>
    <t>https://transparencia.cidesi.mx/comprobantes/2022/CQ2200721 /C2RLI930128AI5CFDI-620513.pdf</t>
  </si>
  <si>
    <t>Mantenimiento y capacitación de 5 ventiladores en ISSSTE Chilpancingo de los Bravo Gro.</t>
  </si>
  <si>
    <t>Mantenimiento y capacitación de los ventiladores Ehecalt</t>
  </si>
  <si>
    <t>Se le dio mantenimiento a 4 ventiladores y se capacitaron 68 personas del equipo medico del hospitral</t>
  </si>
  <si>
    <t>Dar mantenimiento y capacitación</t>
  </si>
  <si>
    <t>https://transparencia.cidesi.mx/comprobantes/2022/CQ2200721 /C3FACTURA_1655934772614_378190913.pdf</t>
  </si>
  <si>
    <t>https://transparencia.cidesi.mx/comprobantes/2022/CQ2200721 /C476e64f8f-e7c8-4efb-87b3-bcc75e7c879e.pdf</t>
  </si>
  <si>
    <t>https://transparencia.cidesi.mx/comprobantes/2022/CQ2200721 /C5Factura-17921.pdf</t>
  </si>
  <si>
    <t>https://transparencia.cidesi.mx/comprobantes/2022/CQ2200721 /C6FACTURA_1655937198845_378196367.pdf</t>
  </si>
  <si>
    <t>https://transparencia.cidesi.mx/comprobantes/2022/CQ2200721 /C7factura--2efd3607-c73a-4e34-992f-2881ed7fb92f.pdf</t>
  </si>
  <si>
    <t>https://transparencia.cidesi.mx/comprobantes/2022/CQ2200721 /C876175542.pdf</t>
  </si>
  <si>
    <t>https://transparencia.cidesi.mx/comprobantes/2022/CQ2200721 /C976175673.pdf</t>
  </si>
  <si>
    <t>https://transparencia.cidesi.mx/comprobantes/2022/CQ2200721 /C1076188825.pdf</t>
  </si>
  <si>
    <t>https://transparencia.cidesi.mx/comprobantes/2022/CQ2200721 /C117802797A-E0CA-49CE-84AC-EF328E6AA816.pdf</t>
  </si>
  <si>
    <t>https://transparencia.cidesi.mx/comprobantes/2022/CQ2200721 /C129b78e0b6-143c-4156-aafa-23919234e174.pdf</t>
  </si>
  <si>
    <t>https://transparencia.cidesi.mx/comprobantes/2022/CQ2200721 /C159772abe8-d23d-47e7-a303-a7b26f83e7ba.pdf</t>
  </si>
  <si>
    <t>000483Hospedaje NacionalCQ2200</t>
  </si>
  <si>
    <t>https://transparencia.cidesi.mx/comprobantes/2022/CQ2200721 /C16AAPA610627RC0FF47629.pdf</t>
  </si>
  <si>
    <t>https://transparencia.cidesi.mx/comprobantes/2022/CQ2200721 /C17AAPA610627RC0FF47652.pdf</t>
  </si>
  <si>
    <t>https://transparencia.cidesi.mx/comprobantes/2022/CQ2200721 /C18AAPA610627RC0FF47630.pdf</t>
  </si>
  <si>
    <t>INGENIERA INGENIERO DE APLICACIONES</t>
  </si>
  <si>
    <t>DIRECCIÓN DE OPERACIÓN Y ALINEAMIENTO ESTRATÉGICO</t>
  </si>
  <si>
    <t>GERENCIA DE TECNOLOGÍAS DE LA INFORMACIÓN</t>
  </si>
  <si>
    <t>000QO2926</t>
  </si>
  <si>
    <t>HUGO</t>
  </si>
  <si>
    <t>CAUDILLO</t>
  </si>
  <si>
    <t>REYES</t>
  </si>
  <si>
    <t>SQ2200674</t>
  </si>
  <si>
    <t>Asistencia al Archivo General de la Naci{on para atender  foro  sobre archivos 2022</t>
  </si>
  <si>
    <t>CQ2200648</t>
  </si>
  <si>
    <t>000501Alimentos NacionalesCQ22</t>
  </si>
  <si>
    <t>https://transparencia.cidesi.mx/comprobantes/2022/CQ2200648 /C1OBT091214HMA_CC_9503.pdf</t>
  </si>
  <si>
    <t>Conocer informacion y estrategias  referente a la forma de llevar el guardado, consulta y administracion de archivos</t>
  </si>
  <si>
    <t>Se asistio a las ponencias que se llevaron a cabo en las instalaciones del archivo general de la nacion (AGN)</t>
  </si>
  <si>
    <t>Se identificaron estrategias utilizadas por algunas instituciones para llevar el guardado, almacenamiento y consultas de archivos</t>
  </si>
  <si>
    <t>Aporta conocimiento para ser aplicado en el desarrollo del aplicativo SACG.</t>
  </si>
  <si>
    <t>FRANCISCO</t>
  </si>
  <si>
    <t>CRUZ</t>
  </si>
  <si>
    <t>MENDEZ</t>
  </si>
  <si>
    <t>SQ2200462</t>
  </si>
  <si>
    <t>Calibración de intrumentos de madición de temperatura en las instalaciones de envasadora aguida en san luis de la paz</t>
  </si>
  <si>
    <t>FONSECA NAVARRO FERNANDO</t>
  </si>
  <si>
    <t>CQ2200435</t>
  </si>
  <si>
    <t>000545Alimentos NacionalesCQ22</t>
  </si>
  <si>
    <t>https://transparencia.cidesi.mx/comprobantes/2022/CQ2200435 /C1FA-FAC086326-QURJ780714T49.pdf</t>
  </si>
  <si>
    <t>Se realizo calibración de equipo de temperatura.</t>
  </si>
  <si>
    <t>Se realizo calibración de equipo de temperatura en las instalaciones de Envasadora aguida en san luis de la paz.</t>
  </si>
  <si>
    <t>Satisfacción del cliente.</t>
  </si>
  <si>
    <t>Ingresos para el laboratorio.</t>
  </si>
  <si>
    <t>https://transparencia.cidesi.mx/comprobantes/2022/CQ2200435 /C2FacturaFRP-193273.pdf</t>
  </si>
  <si>
    <t>SQ2200722</t>
  </si>
  <si>
    <t>Caracterización de equipos de  temperatura en la empresa microbiologia medica en tijuana, b.c.</t>
  </si>
  <si>
    <t>TIJUANA, BC</t>
  </si>
  <si>
    <t>CQ2200752</t>
  </si>
  <si>
    <t>https://transparencia.cidesi.mx/comprobantes/2022/CQ2200752 /C1FACTURA_1656428309359_378913539.pdf</t>
  </si>
  <si>
    <t>Caracterización de equipos de temperatura en las instalaciones de CMI LABORATORIO EN TIJUANA. B.C.</t>
  </si>
  <si>
    <t>Ingresos del laboratorio.</t>
  </si>
  <si>
    <t>https://transparencia.cidesi.mx/comprobantes/2022/CQ2200752 /C2FACTURA_1656432289550_378930719.pdf</t>
  </si>
  <si>
    <t>https://transparencia.cidesi.mx/comprobantes/2022/CQ2200752 /C3CID840309UG7FDN6325.pdf</t>
  </si>
  <si>
    <t>000545Transporte local (taxi,</t>
  </si>
  <si>
    <t>https://transparencia.cidesi.mx/comprobantes/2022/CQ2200752 /C492156843-742b-5ff4-92fa-7bd0cfa9af57_b99f8e0f-07a8-5d5a-a7c1-0e1fc8d0e29b.pdf</t>
  </si>
  <si>
    <t>000545Hospedaje NacionalCQ2200</t>
  </si>
  <si>
    <t>https://transparencia.cidesi.mx/comprobantes/2022/CQ2200752 /C513808258.pdf</t>
  </si>
  <si>
    <t>Autobús</t>
  </si>
  <si>
    <t>000545AutobúsCQ2200752</t>
  </si>
  <si>
    <t>https://transparencia.cidesi.mx/comprobantes/2022/CQ2200752 /C6D527B0F1-05C2-4358-807E-ACE3A23D075E.pdf</t>
  </si>
  <si>
    <t>https://transparencia.cidesi.mx/comprobantes/2022/CQ2200752 /C7SECFD_20220627_105929.pdf</t>
  </si>
  <si>
    <t>BAQ220023</t>
  </si>
  <si>
    <t>Servicio de caracterización a equipos en la magnitud de Temperatura en las intalaciones de Microbiologia medica ubicada en Tijuana, B.C.</t>
  </si>
  <si>
    <t>CAQ220019</t>
  </si>
  <si>
    <t>000545Boletos de Avión Naciona</t>
  </si>
  <si>
    <t>https://transparencia.cidesi.mx/comprobantes/2022/CAQ220019 /C2F1392130117486.pdf</t>
  </si>
  <si>
    <t>Se realizo la carcaterizacon de equipos de temperatura.</t>
  </si>
  <si>
    <t>https://transparencia.cidesi.mx/comprobantes/2022/CAQ220019 /C3F1391524990187.pdf</t>
  </si>
  <si>
    <t>RICARDO RAYMUNDO</t>
  </si>
  <si>
    <t>MARTINEZ</t>
  </si>
  <si>
    <t>LAGUNA</t>
  </si>
  <si>
    <t>SQ2200440</t>
  </si>
  <si>
    <t>Se realizará la calibración de medidores de flujo en las instalaciones de Volkwagen de México S.A. de C.V. de acuerdo a la orden de compra 4590152333/03.02.2022 Se viaja en vehiculo propiedad del centro</t>
  </si>
  <si>
    <t>CQ2200447</t>
  </si>
  <si>
    <t>000565Hospedaje NacionalCQ2200</t>
  </si>
  <si>
    <t>https://transparencia.cidesi.mx/comprobantes/2022/CQ2200447 /C113505530_timbrado (1).xml</t>
  </si>
  <si>
    <t>SERVICIO EN SITIO EN LA PLANTA DE VW PUEBLA</t>
  </si>
  <si>
    <t>SE REALIZO EL SERVICIO CONFORE A LO PROGRAMADO</t>
  </si>
  <si>
    <t>SE REALIZO LA CALIBRACION DE 11 MEDIDIDORES DE FLUJO</t>
  </si>
  <si>
    <t>SE CONTRIBUYE A LOS OBJETIVOS DE LA GERENCIA Y DE LA DIRECCION</t>
  </si>
  <si>
    <t>000565Alimentos NacionalesCQ22</t>
  </si>
  <si>
    <t>https://transparencia.cidesi.mx/comprobantes/2022/CQ2200447 /C21TIWEBDF000007130754.xml</t>
  </si>
  <si>
    <t>https://transparencia.cidesi.mx/comprobantes/2022/CQ2200447 /C3RORR791119M94_Factura__43177_7AE47FB3-925B-4D50-AF0C-629896411B1A.pdf</t>
  </si>
  <si>
    <t>https://transparencia.cidesi.mx/comprobantes/2022/CQ2200447 /C4RORR791119M94_Factura__43086_30B7CE2E-C519-4DA8-9CE2-6A21B7FDD3D9.pdf</t>
  </si>
  <si>
    <t>https://transparencia.cidesi.mx/comprobantes/2022/CQ2200447 /C5FACTURA_23172034282902948948861.pdf</t>
  </si>
  <si>
    <t>https://transparencia.cidesi.mx/comprobantes/2022/CQ2200447 /C6FACTURA_1651763066002_372834021.xml</t>
  </si>
  <si>
    <t>000MS0101</t>
  </si>
  <si>
    <t>SQ2200661</t>
  </si>
  <si>
    <t>Realizar la calibración de Medidores de Flujo y Tanques en las instalaciones de la empresa Instrumentos y Equipos Falcon. Se viaja en vehiculo propiedad del centro con conpañeros del Laboratorio de Flujo</t>
  </si>
  <si>
    <t>NUEVO LEÓN</t>
  </si>
  <si>
    <t>CQ2200728</t>
  </si>
  <si>
    <t>https://transparencia.cidesi.mx/comprobantes/2022/CQ2200728 /C1D21227.pdf</t>
  </si>
  <si>
    <t>SERVICIO DE CALIBRACION A FALCON PARA AGUA Y DRENAJE DE MONTERREY NL</t>
  </si>
  <si>
    <t>SE REALIZO SATISFACTORIAMENTE EL SERVICIO</t>
  </si>
  <si>
    <t>CALIBRACION DE 9 EQUIPOS DE VOLUMEN Y 6 DE FLUJO, EN INSTALACIONES DE AGUA Y DRENAJE DE MONTERREY</t>
  </si>
  <si>
    <t>https://transparencia.cidesi.mx/comprobantes/2022/CQ2200728 /C2BFO130320L38_CID840309UG7_BWF_91075_3d388271-a88c-4892-ba0e-9b9d2c51ba35.pdf</t>
  </si>
  <si>
    <t>https://transparencia.cidesi.mx/comprobantes/2022/CQ2200728 /C510133.pdf</t>
  </si>
  <si>
    <t>https://transparencia.cidesi.mx/comprobantes/2022/CQ2200728 /C610119.pdf</t>
  </si>
  <si>
    <t>https://transparencia.cidesi.mx/comprobantes/2022/CQ2200728 /C7F0000031231.pdf</t>
  </si>
  <si>
    <t>https://transparencia.cidesi.mx/comprobantes/2022/CQ2200728 /C8SEM980701STA_CID840309UG7_1544_11641.pdf</t>
  </si>
  <si>
    <t>https://transparencia.cidesi.mx/comprobantes/2022/CQ2200728 /C9FACTURA_1655920134850_378155167.pdf</t>
  </si>
  <si>
    <t>https://transparencia.cidesi.mx/comprobantes/2022/CQ2200728 /C10FA-FAC089434-QURJ780714T49.pdf</t>
  </si>
  <si>
    <t>https://transparencia.cidesi.mx/comprobantes/2022/CQ2200728 /C11CID840309UG7-69180-LFAPO.pdf</t>
  </si>
  <si>
    <t>https://transparencia.cidesi.mx/comprobantes/2022/CQ2200728 /C12SEM980701STA154411640.pdf</t>
  </si>
  <si>
    <t>https://transparencia.cidesi.mx/comprobantes/2022/CQ2200728 /C13SEM980701STA154411639.pdf</t>
  </si>
  <si>
    <t>https://transparencia.cidesi.mx/comprobantes/2022/CQ2200728 /C14SEM980701STA154411638.pdf</t>
  </si>
  <si>
    <t>https://transparencia.cidesi.mx/comprobantes/2022/CQ2200728 /C15FACTURA_1655914707051_378138849.pdf</t>
  </si>
  <si>
    <t>https://transparencia.cidesi.mx/comprobantes/2022/CQ2200728 /C16DocXML_FC_382_CID840309UG7_840.xml</t>
  </si>
  <si>
    <t>Combustibles y lubricantes</t>
  </si>
  <si>
    <t>000565Combustibles y lubricant</t>
  </si>
  <si>
    <t>https://transparencia.cidesi.mx/comprobantes/2022/CQ2200728 /C18COM071220BU9_CFDI_COPAW11544_20220622.pdf</t>
  </si>
  <si>
    <t>SQ2200740</t>
  </si>
  <si>
    <t>Tomar el curso de seguridad para proveedores en la planta 2 de la empresa Jatco de México, para poder programar los servicios de calibración de medidores de flujo solicitados por el cliente Mide, se viaja en vehiculo propiedad del centro.</t>
  </si>
  <si>
    <t>AGUASCALIENTES</t>
  </si>
  <si>
    <t>CQ2200745</t>
  </si>
  <si>
    <t>https://transparencia.cidesi.mx/comprobantes/2022/CQ2200745 /C1CID840309UG7F0000001110.pdf</t>
  </si>
  <si>
    <t>Participacion en curso de seguridad de la empresa Jatco en Aguascalientes</t>
  </si>
  <si>
    <t>se participo satisfactoriamente en el curso de seguridad</t>
  </si>
  <si>
    <t>se participo en curso de seguridad, curso necesario para llevar a cabo servicios a la empresa Jatco, servicio contratado por Mide</t>
  </si>
  <si>
    <t>se contribuye a los objetivos de la gerencia, direccion y centro</t>
  </si>
  <si>
    <t>https://transparencia.cidesi.mx/comprobantes/2022/CQ2200745 /C3AGS-18232.pdf</t>
  </si>
  <si>
    <t>https://transparencia.cidesi.mx/comprobantes/2022/CQ2200745 /C4FACTURA_1655930750061_378181289.pdf</t>
  </si>
  <si>
    <t>SQ2200765</t>
  </si>
  <si>
    <t>Realizar la calibración de medidores de flujo en las instalaciones de la empresa Jatco de México. Servicio solicitado por Mide Metrología Integral en la orden de servicio OME221067. se viaja en vehiculo propiedad del centro.</t>
  </si>
  <si>
    <t>CQ2200782</t>
  </si>
  <si>
    <t>https://transparencia.cidesi.mx/comprobantes/2022/CQ2200782 /C1FACTURA_1656968258839_380077497.pdf</t>
  </si>
  <si>
    <t>Servicio de calibracion en sitio de 4 medidores de flujo en la planta de Jatco Aguascalientes</t>
  </si>
  <si>
    <t>se realizo el servicio conforme a lo planeado</t>
  </si>
  <si>
    <t>se calibraron 4 medidores de flujo conforme a lo planeado</t>
  </si>
  <si>
    <t>se contribuye a los objetivos de la gerencia  , direccion y del centro</t>
  </si>
  <si>
    <t>https://transparencia.cidesi.mx/comprobantes/2022/CQ2200782 /C2FACTURA_1656967556909_380075891.pdf</t>
  </si>
  <si>
    <t>https://transparencia.cidesi.mx/comprobantes/2022/CQ2200782 /C3FACTURA_1656967201328_380075333.pdf</t>
  </si>
  <si>
    <t>https://transparencia.cidesi.mx/comprobantes/2022/CQ2200782 /C4AGS-18288.pdf</t>
  </si>
  <si>
    <t>https://transparencia.cidesi.mx/comprobantes/2022/CQ2200782 /C5AGS-18292.pdf</t>
  </si>
  <si>
    <t>000QS0627</t>
  </si>
  <si>
    <t>SERGIO</t>
  </si>
  <si>
    <t>RIOS</t>
  </si>
  <si>
    <t>UGALDE</t>
  </si>
  <si>
    <t>SQ2200387</t>
  </si>
  <si>
    <t>Entrega y recolección de patrones instrumentos y equipos calibrados propiedad de GM TOLUCA planta TREC; Toluca, Edo. de Mex</t>
  </si>
  <si>
    <t>TOLUCA</t>
  </si>
  <si>
    <t>CQ2200360</t>
  </si>
  <si>
    <t>000566Alimentos NacionalesCQ22</t>
  </si>
  <si>
    <t>https://transparencia.cidesi.mx/comprobantes/2022/CQ2200360 /C1bk factura abril 2022.pdf</t>
  </si>
  <si>
    <t>Transportación CIDESI - GM TOLUICA planta TREC - Transportación a MIDEI - Transportación a CIDESI</t>
  </si>
  <si>
    <t>Se hizo la entrega de los equipos calibrados así como la recoleccion de los equipos para su calibración</t>
  </si>
  <si>
    <t>Se dió seguimiento a la orden de compra por la calibración de estos instrumentos</t>
  </si>
  <si>
    <t>https://transparencia.cidesi.mx/comprobantes/2022/CQ2200360 /C274630425.pdf</t>
  </si>
  <si>
    <t>SQ2200404</t>
  </si>
  <si>
    <t>Entrega y recoleccion de patrones intrumentos y equipos propiedad de GM TOLUCA planta TREC; Toluca, Edo. de Mex.</t>
  </si>
  <si>
    <t>CQ2200387</t>
  </si>
  <si>
    <t>https://transparencia.cidesi.mx/comprobantes/2022/CQ2200387 /C174778067.pdf</t>
  </si>
  <si>
    <t>Transportación CIDESI - GM TOLUCA planta TREC - Entrega y recolección de instrumentos -Transportación a CIDESI</t>
  </si>
  <si>
    <t>Se hizo la entrega de instrumentos calibrados y la recolección de otros instrumentos para su calibración en CIDESI</t>
  </si>
  <si>
    <t>Se dio atencion a los servicios contratados con orden de compra</t>
  </si>
  <si>
    <t>https://transparencia.cidesi.mx/comprobantes/2022/CQ2200387 /C2bk 20220421.pdf</t>
  </si>
  <si>
    <t>SQ2200463</t>
  </si>
  <si>
    <t>Entrega y Recolección de patrones instrumentos y equipos para su calibración, propiedad de GM TOLUCA planta TREC; Toluca, Edo. de Mex.</t>
  </si>
  <si>
    <t>CQ2200463</t>
  </si>
  <si>
    <t>https://transparencia.cidesi.mx/comprobantes/2022/CQ2200463 /C1fact 94ae32cc sb 20220503.pdf</t>
  </si>
  <si>
    <t>Transportación CIDESI - GM TOLUCA TREC - Recolección y entrega de patrones e instrumentos de medida - Transportación a CIDESI</t>
  </si>
  <si>
    <t>Se hizo la entrega y recoleccion de instrumentos considerados en orden de compra</t>
  </si>
  <si>
    <t>Se dió seguimiento y atención al programa de calibracion para los instrumentos calibrados y por calibrar</t>
  </si>
  <si>
    <t>https://transparencia.cidesi.mx/comprobantes/2022/CQ2200463 /C275199486.pdf</t>
  </si>
  <si>
    <t>Casetas</t>
  </si>
  <si>
    <t>000566CasetasCQ2200463</t>
  </si>
  <si>
    <t>https://transparencia.cidesi.mx/comprobantes/2022/CQ2200463 /C300002F88-2A3E-4F8C-9310-85D7D9F0DFBF caseta.pdf</t>
  </si>
  <si>
    <t>ROLANDO JAVIER</t>
  </si>
  <si>
    <t>VENEGAS</t>
  </si>
  <si>
    <t>CAMARENA</t>
  </si>
  <si>
    <t>SQ2200493</t>
  </si>
  <si>
    <t>CQ2200469</t>
  </si>
  <si>
    <t>000572Alimentos NacionalesCQ22</t>
  </si>
  <si>
    <t>https://transparencia.cidesi.mx/comprobantes/2022/CQ2200469 /C119790_CMC061108UI1.pdf</t>
  </si>
  <si>
    <t>Se visitó al cliente para revisar físicamente el equipo al que se requiere poner en operación.</t>
  </si>
  <si>
    <t>Visira físicamente del equipo y la revisión de los sistemas y su estado de funcionamiento actual. Reunión de revisión de la información técnica.</t>
  </si>
  <si>
    <t>Se recabó la información requerida para elaborar una propuesta para su puesta en operación.</t>
  </si>
  <si>
    <t>Poner en funcionamiento un sistema móvil de gestión de transporte aéreo.</t>
  </si>
  <si>
    <t>SQ2200724</t>
  </si>
  <si>
    <t>CQ2200697</t>
  </si>
  <si>
    <t>https://transparencia.cidesi.mx/comprobantes/2022/CQ2200697 /C145026_GAS9404199I6.pdf</t>
  </si>
  <si>
    <t>Reunión en empresa SMI para revision de proyectos posibles.</t>
  </si>
  <si>
    <t>Reunión de trabajo con empresa dedicada a mantenimiento y construcción de unidades para uso aeroportuario.</t>
  </si>
  <si>
    <t>Se presentarán propuestas de cotización para proyectos de diseño y construcicón de unidades de suministro de combustibles.</t>
  </si>
  <si>
    <t>Posible incremento y modernización del equipamiento para la Fuerza Aerea Mexicana</t>
  </si>
  <si>
    <t>ENRIQUE</t>
  </si>
  <si>
    <t>GARCIA</t>
  </si>
  <si>
    <t>BASILIO</t>
  </si>
  <si>
    <t>SQ2200548</t>
  </si>
  <si>
    <t>Realizar servicio de calibración en las instalaciones del CIATEC en León, Gto.</t>
  </si>
  <si>
    <t>CQ2200510</t>
  </si>
  <si>
    <t>000586Alimentos NacionalesCQ22</t>
  </si>
  <si>
    <t>https://transparencia.cidesi.mx/comprobantes/2022/CQ2200510 /C1FB7115_ZGA180614BF4.pdf</t>
  </si>
  <si>
    <t>Realizar servicio de calibración en las instalaciones del CIATEC ubicadas en León, Gto.</t>
  </si>
  <si>
    <t>Traslado CIDESI-CIATEC Realizar trámites de acceso del equipo patrón y personal. Servicio de calibración de 1 mesa de planitud Salida de las instalaciones del cliente Traslado CIATEC-CIDESI</t>
  </si>
  <si>
    <t>Se realizaron las actividades programadas satisfactoriamente.</t>
  </si>
  <si>
    <t>Se le da seguimiento al proyecto de la Gerencia de Inspección en la atención de servicios de calibración en las instalaciones del cliente.</t>
  </si>
  <si>
    <t>SQ2200758</t>
  </si>
  <si>
    <t>Realizar servicio de calibración en las instalaciones de Honda planta Celaya.</t>
  </si>
  <si>
    <t>CQ2200715</t>
  </si>
  <si>
    <t>https://transparencia.cidesi.mx/comprobantes/2022/CQ2200715 /C1FCCEG223813_NDG071019LH4.pdf</t>
  </si>
  <si>
    <t>Realizar servicios de calibración en las instalaciones de Honda México Planta Celaya, Gto.</t>
  </si>
  <si>
    <t>Traslado CIDESI-Honda Planta Celaya, Gto. Trámites de acceso vehicular, equipo patrón y personal a las instalaciones de Honda. Realizar los servicios de calibración Trámite de salida de las instalaciones del cliente. Regreso a CIDESI.</t>
  </si>
  <si>
    <t>Se le da atención al proyecto de servicios de la Gerencia de Metrología Mecánica para la atención de los servicios de calibración en las instalaciones del cliente.</t>
  </si>
  <si>
    <t>000QD0559</t>
  </si>
  <si>
    <t>ANTONIO</t>
  </si>
  <si>
    <t>SQ2200453</t>
  </si>
  <si>
    <t>Recoger piezas a CIDESI estado de México</t>
  </si>
  <si>
    <t>CQ2200418</t>
  </si>
  <si>
    <t>000596Alimentos NacionalesCQ22</t>
  </si>
  <si>
    <t>https://transparencia.cidesi.mx/comprobantes/2022/CQ2200418 /C1FF22413NACR830405RG2.pdf</t>
  </si>
  <si>
    <t>Recoger chumaceras para instalar a MTH en instalaciones Viakon Monterrey</t>
  </si>
  <si>
    <t>Me traslade a la Ciudad de México para recoger chmaceras para MTH. Retorne a  CIDESI Qro. con las piezas.</t>
  </si>
  <si>
    <t>Se recoogieron las piezas y se trajeron a CIDESI Qro.</t>
  </si>
  <si>
    <t>Continuar dando servicio a cliente Viakon en tiempo y forma</t>
  </si>
  <si>
    <t>https://transparencia.cidesi.mx/comprobantes/2022/CQ2200418 /C2FFQR105677FTR080421DX5.pdf</t>
  </si>
  <si>
    <t>SQ2200479</t>
  </si>
  <si>
    <t>Entrega de chumaceras y asuntos de calidad</t>
  </si>
  <si>
    <t>CQ2200471</t>
  </si>
  <si>
    <t>https://transparencia.cidesi.mx/comprobantes/2022/CQ2200471 /C2F31585_FHA910206QI9.PDF</t>
  </si>
  <si>
    <t>Se viajóa la empresa Conductores Monterrey para la instalación de las chumaceras de la máquina de tensión horizontal.</t>
  </si>
  <si>
    <t>Se instalaron las chumaceras en la máquina de tensión horizontal y se realizaron pruebas de movimiento para comprobar la alineación de los componentes</t>
  </si>
  <si>
    <t>Se instalaron las chumaceras en la máquina de tensión horizontal.</t>
  </si>
  <si>
    <t>Satisfacción del cliente por entrega de producto de acuerdo a especificaciones.</t>
  </si>
  <si>
    <t>https://transparencia.cidesi.mx/comprobantes/2022/CQ2200471 /C3FRE11977_STP9701291I3.pdf</t>
  </si>
  <si>
    <t>https://transparencia.cidesi.mx/comprobantes/2022/CQ2200471 /C4FFRP193333_NPA090803AM4.pdf</t>
  </si>
  <si>
    <t>000596Hospedaje NacionalCQ2200</t>
  </si>
  <si>
    <t>https://transparencia.cidesi.mx/comprobantes/2022/CQ2200471 /C5F31542_FHA910206QI9.PDF</t>
  </si>
  <si>
    <t>SQ2200772</t>
  </si>
  <si>
    <t>Seguimiento a fabricación de piezas máquinas creep sede CIDESI México</t>
  </si>
  <si>
    <t>CQ2200737</t>
  </si>
  <si>
    <t>https://transparencia.cidesi.mx/comprobantes/2022/CQ2200737 /C1F22681_NACR830405RG2.pdf</t>
  </si>
  <si>
    <t>Visita a CIDESI estado de México para verificar avance de máquinados de piezas.</t>
  </si>
  <si>
    <t>Transporte a Cidesi edo. de México y evaluar el avance de acuerdo a cronograma de las piezas fabricadas.</t>
  </si>
  <si>
    <t>Me entreviste con el encargado del taller Armando Benito para verificar las piezas fabricadas y evaluar el avance.</t>
  </si>
  <si>
    <t>Cumplir con tiempos de entrega acordados con cliente.</t>
  </si>
  <si>
    <t>ANDRES</t>
  </si>
  <si>
    <t>GUERRERO</t>
  </si>
  <si>
    <t>LUNA</t>
  </si>
  <si>
    <t>SQ2200367</t>
  </si>
  <si>
    <t>RECOLECTA DE EQUIPO PARA CALIBRACIÓN - MEDICIÓN</t>
  </si>
  <si>
    <t>CQ2200337</t>
  </si>
  <si>
    <t>000599Alimentos NacionalesCQ22</t>
  </si>
  <si>
    <t>https://transparencia.cidesi.mx/comprobantes/2022/CQ2200337 /C1f1.pdf</t>
  </si>
  <si>
    <t>Se recolecto el equipo para medición - calibración en tiempo y forma</t>
  </si>
  <si>
    <t>Mejoras</t>
  </si>
  <si>
    <t>000QS0635</t>
  </si>
  <si>
    <t>SQ2200542</t>
  </si>
  <si>
    <t>Medición - Calibración en la empresa GOODYEAR S.L.P.</t>
  </si>
  <si>
    <t>CQ2200530</t>
  </si>
  <si>
    <t>https://transparencia.cidesi.mx/comprobantes/2022/CQ2200530 /C1F1.pdf</t>
  </si>
  <si>
    <t>Se realizo el servicio de medición con Brazo Articulado en tiempo y forma de acuerdo al programa de trabajao en la empresa Goodyear s.l.p.</t>
  </si>
  <si>
    <t>https://transparencia.cidesi.mx/comprobantes/2022/CQ2200530 /C2F2.pdf</t>
  </si>
  <si>
    <t>https://transparencia.cidesi.mx/comprobantes/2022/CQ2200530 /C3F3.pdf</t>
  </si>
  <si>
    <t>https://transparencia.cidesi.mx/comprobantes/2022/CQ2200530 /C4F4.pdf</t>
  </si>
  <si>
    <t>000599Hospedaje NacionalCQ2200</t>
  </si>
  <si>
    <t>https://transparencia.cidesi.mx/comprobantes/2022/CQ2200530 /C5F5.pdf</t>
  </si>
  <si>
    <t>https://transparencia.cidesi.mx/comprobantes/2022/CQ2200530 /C6F6.pdf</t>
  </si>
  <si>
    <t>SQ2200754</t>
  </si>
  <si>
    <t>Calibración Medición de equipo de emdición</t>
  </si>
  <si>
    <t>CQ2200736</t>
  </si>
  <si>
    <t>https://transparencia.cidesi.mx/comprobantes/2022/CQ2200736 /C1F2.pdf</t>
  </si>
  <si>
    <t>Se realizo el servicio de medición Calibración de equipos en la empresa Carolina Performance Fabrics</t>
  </si>
  <si>
    <t>https://transparencia.cidesi.mx/comprobantes/2022/CQ2200736 /C2F1.pdf</t>
  </si>
  <si>
    <t>DIRECTORA / DIRECTOR DE INGENIERÍA DE MANUFACTURA</t>
  </si>
  <si>
    <t>CELSO EDUARDO</t>
  </si>
  <si>
    <t>SQ2200348</t>
  </si>
  <si>
    <t>VISITA A SEDE CIDESI CAMPECHE PARA ATENCIÓN DE REUNIÓN EN LA EMPRESA DIAVAZ PARA GENERAR PROYECTOS DE REFACCIONAMIENTO PETROLERO.</t>
  </si>
  <si>
    <t>CIUDAD DEL CARMEN</t>
  </si>
  <si>
    <t>CQ2200400</t>
  </si>
  <si>
    <t>000604Hospedaje NacionalCQ2200</t>
  </si>
  <si>
    <t>https://transparencia.cidesi.mx/comprobantes/2022/CQ2200400 /C1A335966_HSC140730SU4_PDF.pdf</t>
  </si>
  <si>
    <t>Visitar las instalaciones de la empresa DIAVAZ y entrevistarse con el Superintendente de ingeniería para la evaluación de proyectos y necesidades del sector petrolero de la zona de C.D. Carmen.</t>
  </si>
  <si>
    <t>Viaje, visita y entrevistas.</t>
  </si>
  <si>
    <t>Entrevista y avance en las negociaciones.</t>
  </si>
  <si>
    <t>A la consolidación del plan estratégico.</t>
  </si>
  <si>
    <t>000604Alimentos NacionalesCQ22</t>
  </si>
  <si>
    <t>https://transparencia.cidesi.mx/comprobantes/2022/CQ2200400 /C2F442_CAOS9607307X6_PDF.pdf</t>
  </si>
  <si>
    <t>https://transparencia.cidesi.mx/comprobantes/2022/CQ2200400 /C3QR105271_FTR080421DX5_PDF.pdf</t>
  </si>
  <si>
    <t>https://transparencia.cidesi.mx/comprobantes/2022/CQ2200400 /C4AAA1E411_RAMA690424HP6_PDF.pdf</t>
  </si>
  <si>
    <t>https://transparencia.cidesi.mx/comprobantes/2022/CQ2200400 /C5CCA-42218_OLT1204245G7_PDF.pdf</t>
  </si>
  <si>
    <t>000QO2952</t>
  </si>
  <si>
    <t>SQ2200563</t>
  </si>
  <si>
    <t>Visita a la SEDENA con motivo de continuar proyectos de trabajo relacionados con procesos de fabricación y asesoramiento.</t>
  </si>
  <si>
    <t>CQ2200539</t>
  </si>
  <si>
    <t>https://transparencia.cidesi.mx/comprobantes/2022/CQ2200539 /C1LNP_16304.pdf</t>
  </si>
  <si>
    <t>Pláticas para poder participar en un proyecto de asesoría y creación de partes/piezas utilizadas por la SEDENA</t>
  </si>
  <si>
    <t>Continuar con proyectos dentro de la DIMA que permitan el crecimiento de la dirección así como de CIDESI.</t>
  </si>
  <si>
    <t>SQ2200675</t>
  </si>
  <si>
    <t>Trabajo y reuniones en planta de General Motors en Silao Gto.</t>
  </si>
  <si>
    <t>CQ2200659</t>
  </si>
  <si>
    <t>https://transparencia.cidesi.mx/comprobantes/2022/CQ2200659 /C1ROCM620808M6AFF61673.pdf</t>
  </si>
  <si>
    <t>Seguimiento del proyecto perteneciente a General Motors.  Revesión de avances y reconocimiento de planta</t>
  </si>
  <si>
    <t>Contribuir con la facturación de la Dirección de Manufactura</t>
  </si>
  <si>
    <t>GABRIEL</t>
  </si>
  <si>
    <t>AGUIRRE</t>
  </si>
  <si>
    <t>MORALES</t>
  </si>
  <si>
    <t>SQ2200485</t>
  </si>
  <si>
    <t>Asistencia al curso presencial "Curso de Manejo de Energías en la Industria Metal Mecánica ( NOM 004 STPS y NOM 029 STPS) para el mantenimiento de equipos con Energía Electrica de hasta 440 VCA Trifásicos.   Curso con registro ante la STPS y DC3" en las instalaciones de CIDESI,Qro.</t>
  </si>
  <si>
    <t>QUERÉTARO</t>
  </si>
  <si>
    <t>CQ2200457</t>
  </si>
  <si>
    <t>000606Alimentos NacionalesCQ22</t>
  </si>
  <si>
    <t>https://transparencia.cidesi.mx/comprobantes/2022/CQ2200457 /C16366F6BE-FD6C-454F-AF11-AC5C947FB156.pdf</t>
  </si>
  <si>
    <t>Asistir a curso de manejo de energías.</t>
  </si>
  <si>
    <t>Emisor de información presentada, así como participación en dinámicas.</t>
  </si>
  <si>
    <t>Se conoce la norma NOM 004 STPS y NOM 029 STPS.</t>
  </si>
  <si>
    <t>Proactividad en los temas del curso.</t>
  </si>
  <si>
    <t>SQ2200635</t>
  </si>
  <si>
    <t>Translado de patrones de presión, así como equipo para calibrar en las instalaciones del CIDESI.</t>
  </si>
  <si>
    <t>CQ2200610</t>
  </si>
  <si>
    <t>https://transparencia.cidesi.mx/comprobantes/2022/CQ2200610 /C1faa1a2e3-fd37-48f0-8164-90edd4c8008f.pdf</t>
  </si>
  <si>
    <t>Entrega de patrones de presión, así como masas propiedad del cliente para su calibración en las instalaciones de CIDESI.</t>
  </si>
  <si>
    <t>Translado de GM-Silao a CIDESI-Qro. de patrones de servicio de presión; así como translado de balanza y masas de diferente gramaje.</t>
  </si>
  <si>
    <t>Se entrega en tiempo y forma los patrones, así como equipos.</t>
  </si>
  <si>
    <t>Se cumple con lo comprometido y se contribuye al cumplimiento del programa mensual de certificación del cliente.</t>
  </si>
  <si>
    <t>SQ2200654</t>
  </si>
  <si>
    <t>Translado de patón (calibrador de procesos), de las instalaciones de GM-Silao a Qro. Así como de equipo de GM.</t>
  </si>
  <si>
    <t>CQ2200611</t>
  </si>
  <si>
    <t>https://transparencia.cidesi.mx/comprobantes/2022/CQ2200611 /C1PDF19253.pdf</t>
  </si>
  <si>
    <t>Translado de patrón (calibrador de procesos) de la instalaciones de GM-Silao a CIDESI-Qro.</t>
  </si>
  <si>
    <t>Se translada el patrón de GM-Silao al lboratorio de temperatura en CIDESI-Qro.</t>
  </si>
  <si>
    <t>Se cumple en lo acordado para la entrega del patrón.</t>
  </si>
  <si>
    <t>Se ayuda a que se cumpla con el programa mensual de calibración del cliente.</t>
  </si>
  <si>
    <t>CHRISTIAN</t>
  </si>
  <si>
    <t>SQ2200481</t>
  </si>
  <si>
    <t>Reunion de seguimiento del proyecto de integridad mecanica con personal de ASA Mexico</t>
  </si>
  <si>
    <t>NUÑEZ ALCOCER JOSE</t>
  </si>
  <si>
    <t>CQ2200442</t>
  </si>
  <si>
    <t>000609Alimentos NacionalesCQ22</t>
  </si>
  <si>
    <t>https://transparencia.cidesi.mx/comprobantes/2022/CQ2200442 /C1CA10939_RCA1902016C0.pdf</t>
  </si>
  <si>
    <t>Reunion con personal de Aeropuertos y Servicios Auxiliares para presentar informes de inspección y programacion de actividades.</t>
  </si>
  <si>
    <t>Atencion a comentarios y fijar fechas de entrega de informes y plan de trabajo.</t>
  </si>
  <si>
    <t>Seguimiento del proyecto.</t>
  </si>
  <si>
    <t>Facturacion del proyecto.</t>
  </si>
  <si>
    <t>SQ2200537</t>
  </si>
  <si>
    <t>CQ2200502</t>
  </si>
  <si>
    <t>https://transparencia.cidesi.mx/comprobantes/2022/CQ2200502 /C1CA11002_RCA1902016C0.pdf</t>
  </si>
  <si>
    <t>Reunion con personal de ASA Mexico para dar seguimiento a proyecto de integridad mecanica.</t>
  </si>
  <si>
    <t>Revision del plan de trabajo.</t>
  </si>
  <si>
    <t>Entrega de informes y proyectos de reparacion, asi como  planteamiento del plan de trabajo 2022.</t>
  </si>
  <si>
    <t>Fcaturacion del proyecto.</t>
  </si>
  <si>
    <t>SQ2200716</t>
  </si>
  <si>
    <t>Reunion de seguimiento de proyecto con personal de ASA Mexico.</t>
  </si>
  <si>
    <t>CQ2200664</t>
  </si>
  <si>
    <t>https://transparencia.cidesi.mx/comprobantes/2022/CQ2200664 /C1CA11215_RCA1902016C0.pdf</t>
  </si>
  <si>
    <t>Reunion con personal de ASA Mexico para dar seguimiento al proyecto de integridad mecanica 2022.</t>
  </si>
  <si>
    <t>Programacion de tanques del mes de julio para su inspeccion interna.</t>
  </si>
  <si>
    <t>Presentacion de avances.</t>
  </si>
  <si>
    <t>HURTADO</t>
  </si>
  <si>
    <t>HERNANDEZ</t>
  </si>
  <si>
    <t>SQ2200400</t>
  </si>
  <si>
    <t>Atender solicitúd de calibración a Goodyear, YA QUE SOLO NOS PERMITEN ENTRAR A REALIZAR SERVICIO EL MIERCOLES Y JUEVES. A SOLICITUD DEL CLIENTE.</t>
  </si>
  <si>
    <t>CQ2200370</t>
  </si>
  <si>
    <t>000636Alimentos NacionalesCQ22</t>
  </si>
  <si>
    <t>https://transparencia.cidesi.mx/comprobantes/2022/CQ2200370 /C1FRE0000011855.pdf</t>
  </si>
  <si>
    <t>ATENDER gOODYEAR PARA CALIBRACION DE MIXER 3</t>
  </si>
  <si>
    <t>SE VIAJO A SAN LUIS POTOSI Y SE TRAMITO ENTRADA PARA LLEGAR A CALIBRAR Y REALIZAR INSPECCION EN EQUIPOS ASI COMO OREGRESO A QUERETARO</t>
  </si>
  <si>
    <t>SE CONCLUYO SATISFACTORIAMENTE Y AJUSTES EN LOS EQUIPOS</t>
  </si>
  <si>
    <t>SE ATENDIO PERSONALMENTE LA CALIBRACION CON MARIO PADRON</t>
  </si>
  <si>
    <t>000636Hospedaje NacionalCQ2200</t>
  </si>
  <si>
    <t>https://transparencia.cidesi.mx/comprobantes/2022/CQ2200370 /C2HCA_SLP000030448_0041019.pdf</t>
  </si>
  <si>
    <t>https://transparencia.cidesi.mx/comprobantes/2022/CQ2200370 /C3FacturaFRP-192262.pdf</t>
  </si>
  <si>
    <t>https://transparencia.cidesi.mx/comprobantes/2022/CQ2200370 /C4FACTURA_1650382687066_370579597.pdf</t>
  </si>
  <si>
    <t>SQ2200452</t>
  </si>
  <si>
    <t>La solicitud ampara al la visita a Goodyear por todo el domingo 1 de Mayo, ya que es el unico día que tienen disponibles las lineas de producción</t>
  </si>
  <si>
    <t>CQ2200461</t>
  </si>
  <si>
    <t>https://transparencia.cidesi.mx/comprobantes/2022/CQ2200461 /C1FacturaFRP-193294.pdf</t>
  </si>
  <si>
    <t>atender el servicio de calibración aen la linea de ryder, para 28 celdas de carga</t>
  </si>
  <si>
    <t>se viajo a san luis potosi y se registro en la entrada y se calibraron las celdas como se tenian programadas y se regresa a Queretaro.</t>
  </si>
  <si>
    <t>se concluyo el servicio y se realizo satisfactoriamente</t>
  </si>
  <si>
    <t>se atendio personalmente y se realizaron ajustes</t>
  </si>
  <si>
    <t>https://transparencia.cidesi.mx/comprobantes/2022/CQ2200461 /C3FACT-J537-CID840309UG7.pdf</t>
  </si>
  <si>
    <t>https://transparencia.cidesi.mx/comprobantes/2022/CQ2200461 /C4FacturaFRP-193296.pdf</t>
  </si>
  <si>
    <t>SQ2200743</t>
  </si>
  <si>
    <t>atender la comisión de profeco calle 10</t>
  </si>
  <si>
    <t>CQ2200744</t>
  </si>
  <si>
    <t>https://transparencia.cidesi.mx/comprobantes/2022/CQ2200744 /C1RLI930128AI5CFDI-622532.pdf</t>
  </si>
  <si>
    <t>ir a CDMX para recolección de equipos de Stock de las rutas de DGVV</t>
  </si>
  <si>
    <t>Se viajo a CDMX calle 10 de toltecas y se recolectan equipos y revisión de los mismos y regreso a Queretaro</t>
  </si>
  <si>
    <t>todo se completo y ademas se contabilizaron los equipos que se traen a Queretaro</t>
  </si>
  <si>
    <t>Se atiende personalmente la recolecta de los equipos</t>
  </si>
  <si>
    <t>https://transparencia.cidesi.mx/comprobantes/2022/CQ2200744 /C358CFBBD1-40D3-469B-9E73-E9D7B7CB3ACE.pdf</t>
  </si>
  <si>
    <t>https://transparencia.cidesi.mx/comprobantes/2022/CQ2200744 /C4OAG050826HH7_C3731.pdf</t>
  </si>
  <si>
    <t>000QS0593</t>
  </si>
  <si>
    <t>PAREDES</t>
  </si>
  <si>
    <t>GUILLEN</t>
  </si>
  <si>
    <t>SQ2200379</t>
  </si>
  <si>
    <t>Entrega de expedientes de recipientes sujetos a presión</t>
  </si>
  <si>
    <t>HIDALGO</t>
  </si>
  <si>
    <t>CQ2200340</t>
  </si>
  <si>
    <t>000641Alimentos NacionalesCQ22</t>
  </si>
  <si>
    <t>https://transparencia.cidesi.mx/comprobantes/2022/CQ2200340 /C1RORR791119M94_Factura__42761_0560B316-64C4-4585-A35E-653706F7C5A6.pdf</t>
  </si>
  <si>
    <t>Entrega de expedientes de recipientes sujetos a presión en la empresa Kaltex</t>
  </si>
  <si>
    <t>Entrega de expedientes de recipientes sujetos a presión en la empresa Kaltex reunión con ingenieros en planta Kaltex Santiago Tlautla Hgo.</t>
  </si>
  <si>
    <t>Entrega de expedientes de recipientes sujetos a presión en la empresa Kaltex cumplir con la NOM -020 STPS</t>
  </si>
  <si>
    <t>JORGE</t>
  </si>
  <si>
    <t>SAGRERO</t>
  </si>
  <si>
    <t>RIVERA</t>
  </si>
  <si>
    <t>SQ2200405</t>
  </si>
  <si>
    <t>Servicio de inspeccion no destructiva en la empresa ASA México</t>
  </si>
  <si>
    <t>CQ2200362</t>
  </si>
  <si>
    <t>000657Alimentos NacionalesCQ22</t>
  </si>
  <si>
    <t>https://transparencia.cidesi.mx/comprobantes/2022/CQ2200362 /C137472_MATE820606AX0.pdf</t>
  </si>
  <si>
    <t>Servicio de inspeccion no destructiva en la empresa ASA CDmx</t>
  </si>
  <si>
    <t>Servicio de inspeccion no destructiva en la empresa ASA CDmx. Inspeccion por medio de liquidos penetrantes, visual y espesores de elementos de tuberia en el hidrante de la posición 67 derecha.</t>
  </si>
  <si>
    <t>Se concluyo el servicio</t>
  </si>
  <si>
    <t>Facturacion de la gerencia</t>
  </si>
  <si>
    <t>SQ2200529</t>
  </si>
  <si>
    <t>Inspeccion por Ondas Guiadas de ductos enterrados en la estacion de combustibles de los Mochis Sinaloa</t>
  </si>
  <si>
    <t>SINALOA</t>
  </si>
  <si>
    <t>CQ2200519</t>
  </si>
  <si>
    <t>000657Hospedaje NacionalCQ2200</t>
  </si>
  <si>
    <t>https://transparencia.cidesi.mx/comprobantes/2022/CQ2200519 /C1IH2186_AOR190107IX4.pdf</t>
  </si>
  <si>
    <t>Servicio de inspeccion no destructiva en la empresa ASA los Mochis</t>
  </si>
  <si>
    <t>Servicio de inspeccion no destructiva en la empresa ASA en el Aeropuerto Internacional de los Mochis. Inspeccion por Ondas Guiadas de ducto enterrado para evaluar fuga en la red contraincendio.</t>
  </si>
  <si>
    <t>Se concluyó el servicio en tiempo y forma</t>
  </si>
  <si>
    <t>https://transparencia.cidesi.mx/comprobantes/2022/CQ2200519 /C264689_FMO8903091MA.pdf</t>
  </si>
  <si>
    <t>https://transparencia.cidesi.mx/comprobantes/2022/CQ2200519 /C399264_PPM9203236K2.pdf</t>
  </si>
  <si>
    <t>https://transparencia.cidesi.mx/comprobantes/2022/CQ2200519 /C4FC38994_ITN711001LE0.PDF</t>
  </si>
  <si>
    <t>000657CasetasCQ2200519CQ220051</t>
  </si>
  <si>
    <t>https://transparencia.cidesi.mx/comprobantes/2022/CQ2200519 /C511667541_GES 8101015I7.pdf</t>
  </si>
  <si>
    <t>https://transparencia.cidesi.mx/comprobantes/2022/CQ2200519 /C611667544_GES 8101015I7.pdf</t>
  </si>
  <si>
    <t>https://transparencia.cidesi.mx/comprobantes/2022/CQ2200519 /C7F0000007628_EAP1402142G2.pdf</t>
  </si>
  <si>
    <t>https://transparencia.cidesi.mx/comprobantes/2022/CQ2200519 /C881360_PPC9301185P5.PDF</t>
  </si>
  <si>
    <t>000657CasetasCQ2200519</t>
  </si>
  <si>
    <t>https://transparencia.cidesi.mx/comprobantes/2022/CQ2200519 /C9GES 8101015I7_GES 8101015I7.pdf</t>
  </si>
  <si>
    <t>https://transparencia.cidesi.mx/comprobantes/2022/CQ2200519 /C1011687935_GES 8101015I7.pdf</t>
  </si>
  <si>
    <t>GERENTA / GERENTE DE INSPECCIÓN</t>
  </si>
  <si>
    <t>FRANCISCO JAVIER</t>
  </si>
  <si>
    <t>QUIÑONES</t>
  </si>
  <si>
    <t>SQ2200382</t>
  </si>
  <si>
    <t>Reunion con Gregorio Lopez, Bussines Case atencion de medicion de engranes, se revisa la factibilidad de poner una maquia para medición de engranes en laboratorio In-situ General Motors.</t>
  </si>
  <si>
    <t>CQ2200351</t>
  </si>
  <si>
    <t>000658Alimentos NacionalesCQ22</t>
  </si>
  <si>
    <t>https://transparencia.cidesi.mx/comprobantes/2022/CQ2200351 /C1MPL100812V1A_Factura__115645_498BC009-5532-4944-A66A-8D5B8371C6A6.pdf</t>
  </si>
  <si>
    <t>Entrega de equipo propiedad de General Motors Silao, Transmisiones 8 Velocidades. Reunion con Gregorio Lopez, revision de maquina de medicion de engranes.</t>
  </si>
  <si>
    <t>Reunión con Gregorio Lopez para revisar tema de Bussines Case, factibilidad de instalacion de una  máquina de medición de engranes en Laboratorios instalado en General Motors Silao.</t>
  </si>
  <si>
    <t>Bussines Case, para instalar máquina de medición de engranes</t>
  </si>
  <si>
    <t>Acuerdo para la facibilidad de instalar máquina de medición de engranes</t>
  </si>
  <si>
    <t>SQ2200496</t>
  </si>
  <si>
    <t>Revisión de alcance de proyecto PSMI Alejandro Vargas y Guillermo, Encargo del proyecto de manufactura y ensamble de Nuevo motor. Se define alcance de equipo,  Patrones a considerar. Se revisara con el personal de laboratorio In-House tema de transición a nuevos formatos y procedimiento.</t>
  </si>
  <si>
    <t>CQ2200467</t>
  </si>
  <si>
    <t>https://transparencia.cidesi.mx/comprobantes/2022/CQ2200467 /C1D__AutoFactura_11887_Comprobantes_fc772VA.pdf</t>
  </si>
  <si>
    <t>Presencia y recorrido en las instalaciones de GM, revisión en las estaciones de maquinado y ensamble. Se presentan las ofertas de valor de la gerencia de inspección</t>
  </si>
  <si>
    <t>Se realiza el recorrido en las estaciones de ensamble y maquinado planta motores. Reunión con personal de PSMI para presentar la oferta de la gerencia de inspección. Seguimiento a los sistemas de calidad de laboratorio In house.</t>
  </si>
  <si>
    <t>Se revisa el alcance de gages de atributos en las estaciones de trabajo.</t>
  </si>
  <si>
    <t>Se especifica al cliente que CIDESI tienes la infrastructura y capcaidad para atender parte del proyecto en tema de caliración y pruebas de materiales.</t>
  </si>
  <si>
    <t>SQ2200552</t>
  </si>
  <si>
    <t>Revisión y seguimiento a proyecto con personal de PSMI-GM y CIDESI.</t>
  </si>
  <si>
    <t>CQ2200516</t>
  </si>
  <si>
    <t>https://transparencia.cidesi.mx/comprobantes/2022/CQ2200516 /C1MPL100812V1A_Factura__116871_1DF47A3E-9970-498E-A8F4-16DE1500477D.pdf</t>
  </si>
  <si>
    <t>Revisión de  propuesta, proyecto de certificación planta motores. Seguimiento a Sistema de calidad. Seguimiento a cotizaciones pendientes por aprobar-. Entreda de equipo en las instalaciones GM area ensamble.</t>
  </si>
  <si>
    <t>Se realizar la revision de procedimientos. Se revisa propuestas planta motores Entrega de equipo patrón planta ensamble. Revisión de cotizaciones pendientes por aprobar.</t>
  </si>
  <si>
    <t>Se revisa sistema de calidad GM Se da seguimiento a proyecto motores</t>
  </si>
  <si>
    <t>Revision de sistema de calidad Seguimiento a proyecto motores Revision y seguimiento a propuestas Entrega de equipo</t>
  </si>
  <si>
    <t>SQ2200594</t>
  </si>
  <si>
    <t>Seguimiento a Proyecto, revisión con el  tema de calibración de sensores de temperatura OC820786-00 monto 2,478 Dolares</t>
  </si>
  <si>
    <t>CQ2200565</t>
  </si>
  <si>
    <t>https://transparencia.cidesi.mx/comprobantes/2022/CQ2200565 /C175605017.pdf</t>
  </si>
  <si>
    <t>Seguimiento puntual al proyecto y revision la ejecucion de la calibracion de los sensores de temperatura de GRX 10 Velocidades</t>
  </si>
  <si>
    <t>Reunión con personal de PSMI para revisar la manufactura de pernos Roscados y factibilidad de calibrar las balanceadoras de Cigueñales. Seguimiento a servicio de calibración sensores de temperatura. Seguimento a SGC.</t>
  </si>
  <si>
    <t>Se evalua la factivilidad de mandar equipo a manufacturar, el cliente solicita apoyo para ofrecerle un servicio integral Manufactura y certifiación. Revisa las balanceadoras.</t>
  </si>
  <si>
    <t>Revision de equipo a manufacturar Pernos Roscados y evaluacion de desempeño de las balanaceadoras de Cigueñales</t>
  </si>
  <si>
    <t>https://transparencia.cidesi.mx/comprobantes/2022/CQ2200565 /C2JFO901024SX4_CID840309UG7_HW_112180_FF2F30F4-2A39-4DD5-BE15-9478D07CC1C2.pdf</t>
  </si>
  <si>
    <t>SQ2200683</t>
  </si>
  <si>
    <t>Seguimiento a proyecto de General Motors, Atende reunión con Director General del corporativo.  Atender personal de PSMI-Seguimiento a manufacturas</t>
  </si>
  <si>
    <t>CRUZ GONZALEZ CELSO EDUARDO</t>
  </si>
  <si>
    <t>CQ2200645</t>
  </si>
  <si>
    <t>https://transparencia.cidesi.mx/comprobantes/2022/CQ2200645 /C1CASL800325GM6_A9905_4460141F-91D1-46C2-B198-12479089A330.pdf</t>
  </si>
  <si>
    <t>Reunión con el Director planta General Motors con el objetivo de revisar alcances de trabajo.</t>
  </si>
  <si>
    <t>Se visita el laboratorio y se tiene una reunion con el personal de planta para conocer sus necesidades y sugerencia. Reunion con personal de General Motor y PSMI para atener la necesidad de certificación en General Motors</t>
  </si>
  <si>
    <t>Se concreta la reunion y se revisa el tema de la manufactura y pruebs de materiales</t>
  </si>
  <si>
    <t>Se da a concer el alcance de CIDESI en Manufactura y caracterización de materiales. Se revisa la matriz de certifiación.</t>
  </si>
  <si>
    <t>SQ2200762</t>
  </si>
  <si>
    <t>Seguimiento a proyecto General Motors, revisión de temas de manufactura para la fabriacion de gages de atributo y asistencia a la EXPOMAQ 2022 Poliforum Léon Gto,</t>
  </si>
  <si>
    <t>CQ2200734</t>
  </si>
  <si>
    <t>https://transparencia.cidesi.mx/comprobantes/2022/CQ2200734 /C1CFD_VSUR42373_20220624_221852.pdf</t>
  </si>
  <si>
    <t>Seguimiento a proyecto. Revisión de matriz personal General Motors. Atención y seguimiento a manufactura de pernos.. Participación en la Expo-Maq Leon Guanajauto, presentación equipos de medición para la mnaufactura</t>
  </si>
  <si>
    <t xml:space="preserve">Atender al personal de General Motors revisión y seguimiento proyecto alcances de metrología mecánica. Se revisa máquinas y equipos de medición en la expo-maq. Leon Gto.   </t>
  </si>
  <si>
    <t>Se revisa la tecnologia de punta de Hexagon, Zeiss, Mahr en equipos de medición. Seguimiento a proyecto de maquinado y manufactura Planta General Motors</t>
  </si>
  <si>
    <t>Contacto de proveedores. Revision de matriz y cargas de trabajo.</t>
  </si>
  <si>
    <t>SQ2200806</t>
  </si>
  <si>
    <t>Revisión de las maquinas de medición que sufrieron daño por el agua que se filtro al laboratorio, gestión de mantenimiento por parte del contratista</t>
  </si>
  <si>
    <t>CQ2200784</t>
  </si>
  <si>
    <t>https://transparencia.cidesi.mx/comprobantes/2022/CQ2200784 /C1JFO901024SX4_CID840309UG7_HW_120777_CEB93F9C-2775-422A-BF14-9B9D2C51E010.pdf</t>
  </si>
  <si>
    <t>Seguimiento a las  Maquinas de medición  instaladas en General Motors que sufrierón inundación. Seguimiento a Matriz, revision SOW, alcance de General Motor planta motores.</t>
  </si>
  <si>
    <t xml:space="preserve">Se revisa con el contratista el seguimiento de diagnostico de la máquinas de medición.  Revision de acreditación laboratorio General Motors </t>
  </si>
  <si>
    <t>Se revisa con el contratista de General Motors la liberación de OC para el diagnostico de las máquinas de medición instaladas en General Motots</t>
  </si>
  <si>
    <t>Acompañmiento con el proveedor Midexcato para el costeo de diagnosticos y mtto maquinas de medición. Revisión con proveedor la emisión de la OC para el diagnostico y mtto,</t>
  </si>
  <si>
    <t>000QR0208</t>
  </si>
  <si>
    <t>LEONARDO</t>
  </si>
  <si>
    <t>BARRIGA</t>
  </si>
  <si>
    <t>RODRIGUEZ</t>
  </si>
  <si>
    <t>SQ2200488</t>
  </si>
  <si>
    <t>Visita a CTEP, para seguimiento de propuesta de desarrollo de Simulador, así como acordar en las actividades que involucran a ambas instituciones cual será la mejor manera de distribuirlas en base a capacidades instaladas.</t>
  </si>
  <si>
    <t>RODRIGUEZ OLIVARES NOE AMIR</t>
  </si>
  <si>
    <t>VERACRUZ</t>
  </si>
  <si>
    <t>CQ2200491</t>
  </si>
  <si>
    <t>000662Hospedaje NacionalCQ2200</t>
  </si>
  <si>
    <t>https://transparencia.cidesi.mx/comprobantes/2022/CQ2200491 /C1FH31155_HBV9402222H0.pdf</t>
  </si>
  <si>
    <t>Visita a CTEP en Veracruz para revizar con el Dr. José Mitre la propuesta de simulación de ROV, así como ver las capacidades en Tecnologias Digitales para concocer la forma y alcance de colaboración tanto en esa propuesta como posiblemente en LANITED.</t>
  </si>
  <si>
    <t>Recorrido con Dr. Jose Mitre a instalaciónes de CTEP, revisión del proyecto en el que tienen relacionado la propuesta del Simulador del ROV, revisión de las posibles colaboraciones en la propuesa y en LANITED con el Dr. Mitre y su Equipo de trabajo.</t>
  </si>
  <si>
    <t>Se avanzo en conocer las capacidades tecnicas en cuestiones de tecnologias digitales que pueden aportar y colaborar en la propuetsa de simulador y de LANITED</t>
  </si>
  <si>
    <t>Con esta visita se aclara las condiciones en las que podriamos trabajar en la propuesta del simulador, así como se análiza su posible colaboración en temas de RV o Simulación en LANITED</t>
  </si>
  <si>
    <t>000662Alimentos NacionalesCQ22</t>
  </si>
  <si>
    <t>https://transparencia.cidesi.mx/comprobantes/2022/CQ2200491 /C4F35227_SNC1103088R4.pdf</t>
  </si>
  <si>
    <t>https://transparencia.cidesi.mx/comprobantes/2022/CQ2200491 /C5F54010_GCP831026IGA.pdf</t>
  </si>
  <si>
    <t>SQ2200748</t>
  </si>
  <si>
    <t>Reunión presencial con la Mtra.Elizabeth Pasos de CONACYT</t>
  </si>
  <si>
    <t>MEJIA SILVA JESUS ISRAEL</t>
  </si>
  <si>
    <t>CQ2200732</t>
  </si>
  <si>
    <t>https://transparencia.cidesi.mx/comprobantes/2022/CQ2200732 /C1F28919_JCU931203EP5.pdf</t>
  </si>
  <si>
    <t>Visita a CONACYT para reunión con Mtra. Eliabeth Pasos y Dra.Edith Calixto, contraparte en CONACYT, para presentación de los líderes y gerentes de los proyectos de fondo LANITEM, LANITED y EMV</t>
  </si>
  <si>
    <t>Se genera la reunión para presentar a los líderes y gerentes de los proyectos LANITEM, LANITED y EMV para tener un seguimiento directo.</t>
  </si>
  <si>
    <t>Reunión con la Mtra. Elizabeth Pasos y su equipo de trabajo en CONACYT</t>
  </si>
  <si>
    <t>Se obtiene el contacto directo de la Mrta Elizabeth Pasos y la Dra. Edith Calixto y se proporcionan nuestros contactos. También se obtuvo información particular en relación a los fondos.</t>
  </si>
  <si>
    <t>TOMAS</t>
  </si>
  <si>
    <t>SALGADO</t>
  </si>
  <si>
    <t>JIMENEZ</t>
  </si>
  <si>
    <t>SQ2200375</t>
  </si>
  <si>
    <t>CQ2200411</t>
  </si>
  <si>
    <t>000676Alimentos NacionalesCQ22</t>
  </si>
  <si>
    <t>https://transparencia.cidesi.mx/comprobantes/2022/CQ2200411 /C2TCH850701RM1_CID840309UG7_PH_48960.PDF</t>
  </si>
  <si>
    <t>https://transparencia.cidesi.mx/comprobantes/2022/CQ2200411 /C3TCH850701RM1_CID840309UG7_PH_48959.PDF</t>
  </si>
  <si>
    <t>000676Hospedaje NacionalCQ2200</t>
  </si>
  <si>
    <t>https://transparencia.cidesi.mx/comprobantes/2022/CQ2200411 /C4290.pdf</t>
  </si>
  <si>
    <t>000676Transporte local (taxi,C</t>
  </si>
  <si>
    <t>https://transparencia.cidesi.mx/comprobantes/2022/CQ2200411 /C5F0000001799.pdf</t>
  </si>
  <si>
    <t>https://transparencia.cidesi.mx/comprobantes/2022/CQ2200411 /C6CBA190418C93FFAC0000000318.pdf</t>
  </si>
  <si>
    <t>https://transparencia.cidesi.mx/comprobantes/2022/CQ2200411 /C7CAN210114BN3FMO0000001153.pdf</t>
  </si>
  <si>
    <t>https://transparencia.cidesi.mx/comprobantes/2022/CQ2200411 /C8FACTURA_1649613532662_369787863.pdf</t>
  </si>
  <si>
    <t>https://transparencia.cidesi.mx/comprobantes/2022/CQ2200411 /C9CFDI_RMP910726D9A_B_8535.PDF</t>
  </si>
  <si>
    <t>https://transparencia.cidesi.mx/comprobantes/2022/CQ2200411 /C1074584266.pdf</t>
  </si>
  <si>
    <t>https://transparencia.cidesi.mx/comprobantes/2022/CQ2200411 /C1192CEAB0E-5684-4252-B1E2-78AD38C9C993.pdf</t>
  </si>
  <si>
    <t>SQ2200469</t>
  </si>
  <si>
    <t>Gestión para prueba clínica en hospital del ventilador V2.0</t>
  </si>
  <si>
    <t>CQ2200429</t>
  </si>
  <si>
    <t xml:space="preserve">Reunión para Gestión para prueba clínica en hospital del ventilador V2.o en el Centro Médico Lic. Adolfo López Mateos en Toluca México. Reunión para gestionar apoyo en los curos de la EMV.  </t>
  </si>
  <si>
    <t xml:space="preserve">-Se logró el apoyo para realizar las pruebas clínicas en Centro Médico Lic. Adolfo López Mateos en Toluca México.  -Se gestionará una reunión en la 1er semana para gestionar apoyo en los curos de la EMV  </t>
  </si>
  <si>
    <t>JORGE ALBERTO</t>
  </si>
  <si>
    <t>SOTO</t>
  </si>
  <si>
    <t>CAJIGA</t>
  </si>
  <si>
    <t>SQ2200583</t>
  </si>
  <si>
    <t>Pruebas de funcionamiento de modulo CML-CMR del PAM50 en talleres Ticoman del metro de  la CDMX</t>
  </si>
  <si>
    <t>CQ2200557</t>
  </si>
  <si>
    <t>000684Alimentos NacionalesCQ22</t>
  </si>
  <si>
    <t>https://transparencia.cidesi.mx/comprobantes/2022/CQ2200557 /C1CFDI-615916_RLI930128AI5.pdf</t>
  </si>
  <si>
    <t>Realizar pruebas del modulo CML-CMR del sistema de pilotaje PAM50 en banco de pruebas, en tren estatico y en tren dinamico del STC</t>
  </si>
  <si>
    <t>Pruebas del modulo CML-CMR del sistema de pilotaje PAM50 en banco de pruebas, en tren estatico y en tren dinamico del STC</t>
  </si>
  <si>
    <t>Se logro validar el funcionamiento del PAM50, detectando algunas fallas en ttren estatico y en tren dinamico del STC</t>
  </si>
  <si>
    <t>Se logra identificar fallas que no se presentan en banco de pruebas.</t>
  </si>
  <si>
    <t>https://transparencia.cidesi.mx/comprobantes/2022/CQ2200557 /C2CHICTOAAAL 85688_GAS910208GP3.pdf</t>
  </si>
  <si>
    <t>https://transparencia.cidesi.mx/comprobantes/2022/CQ2200557 /C3PVJ_30519_RAN170502G60.pdf</t>
  </si>
  <si>
    <t>000684Hospedaje NacionalCQ2200</t>
  </si>
  <si>
    <t>https://transparencia.cidesi.mx/comprobantes/2022/CQ2200557 /C4ELRZ 67324_SCC171019SQ7.pdf</t>
  </si>
  <si>
    <t>TÉCNICA/TÉCNICO DE SERVICIO</t>
  </si>
  <si>
    <t>YAÑEZ</t>
  </si>
  <si>
    <t>ORTIZ</t>
  </si>
  <si>
    <t>SQ2200411</t>
  </si>
  <si>
    <t>Calibracion de 2 balanzas empresa Champimex san juan del rio esta comision ampara las 24 horas de dia solicitado</t>
  </si>
  <si>
    <t>CQ2200383</t>
  </si>
  <si>
    <t>000685Alimentos NacionalesCQ22</t>
  </si>
  <si>
    <t>https://transparencia.cidesi.mx/comprobantes/2022/CQ2200383 /C1consumo $ 484.01.pdf</t>
  </si>
  <si>
    <t>Calibracion de 2 balanzas electronicas  empresa Champimex mb san juan del rio</t>
  </si>
  <si>
    <t>Se logro el objetivo proyectado</t>
  </si>
  <si>
    <t>Esto beneficiara a lograr la meta de facturacion</t>
  </si>
  <si>
    <t>SQ2200450</t>
  </si>
  <si>
    <t>Servicio de calibracion de basculas area (rayder) goodyear por disponibilidad de lineas en planta san luis potosi esta comision ampara las 24 horas del dia solicitado</t>
  </si>
  <si>
    <t>CQ2200440</t>
  </si>
  <si>
    <t>https://transparencia.cidesi.mx/comprobantes/2022/CQ2200440 /C1CONSUMO $ 198.00.pdf</t>
  </si>
  <si>
    <t>Calibracion de basculas celda de carga de pigmentos empresa goodyaer san luis potosi</t>
  </si>
  <si>
    <t>Calibracion de basculas celda de carga de pigmentos empresa  ( Rayder ) goodyaer san luis potosi</t>
  </si>
  <si>
    <t>esto beneficiara mayor logro de facturacion</t>
  </si>
  <si>
    <t>https://transparencia.cidesi.mx/comprobantes/2022/CQ2200440 /C2Factura $ 129.00.pdf</t>
  </si>
  <si>
    <t>https://transparencia.cidesi.mx/comprobantes/2022/CQ2200440 /C3CONSUMO $104.00.pdf</t>
  </si>
  <si>
    <t>SQ2200746</t>
  </si>
  <si>
    <t>Recolecta de equipo de medicion Profeco verificacion ciudad de mexico recoger medidas de 250 litros, medidas de 20 litros ,basculas de 150 kg, cronometros,termometros,longimetros,flugometros de gas esta comision ampara las 24 horas del dia solicitado</t>
  </si>
  <si>
    <t>CQ2200713</t>
  </si>
  <si>
    <t>https://transparencia.cidesi.mx/comprobantes/2022/CQ2200713 /C1consumo $ 230.00.pdf</t>
  </si>
  <si>
    <t>Recolecta de equipo  de stock Profeco verificacion  ciudad de mexico para inicio de rutas</t>
  </si>
  <si>
    <t>Se recolecto equipos de Profeco verificacion medidas volumetricas ,basculas electronicas flugometros,cronometros,termometros,vernier y longimetros para dar inicio de rutas de toda la republica</t>
  </si>
  <si>
    <t>https://transparencia.cidesi.mx/comprobantes/2022/CQ2200713 /C2consumo $ 255.00.pdf</t>
  </si>
  <si>
    <t>https://transparencia.cidesi.mx/comprobantes/2022/CQ2200713 /C3consumo $64.00.pdf</t>
  </si>
  <si>
    <t>000QS0630</t>
  </si>
  <si>
    <t>ANDRES ANTONIO</t>
  </si>
  <si>
    <t>BAEZ</t>
  </si>
  <si>
    <t>CERVANTES</t>
  </si>
  <si>
    <t>SQ2200365</t>
  </si>
  <si>
    <t>Servicio de calibración en la magnitud de presion en San Miguel de Allende Gto</t>
  </si>
  <si>
    <t>CQ2200377</t>
  </si>
  <si>
    <t>000688Alimentos NacionalesCQ22</t>
  </si>
  <si>
    <t>https://transparencia.cidesi.mx/comprobantes/2022/CQ2200377 /C1FACTURA_1649436748710_369640281.pdf</t>
  </si>
  <si>
    <t>Servicio concluido</t>
  </si>
  <si>
    <t>Apoyo a los verifcientros en la calibración de sus equipos</t>
  </si>
  <si>
    <t>https://transparencia.cidesi.mx/comprobantes/2022/CQ2200377 /C2D__AutoFactura_9152_Comprobantes_fc1157F.pdf</t>
  </si>
  <si>
    <t>SQ2200390</t>
  </si>
  <si>
    <t>Servicio de calibración en las magnitudes de AE, Fuerza y Dimensional en verificentros de Tlaxcala</t>
  </si>
  <si>
    <t>TLAXCALA</t>
  </si>
  <si>
    <t>CQ2200378</t>
  </si>
  <si>
    <t>000688Hospedaje NacionalCQ2200</t>
  </si>
  <si>
    <t>https://transparencia.cidesi.mx/comprobantes/2022/CQ2200378 /C1CID840309UG7_A_18311_20220418.pdf</t>
  </si>
  <si>
    <t>Apoyo a los verificentros en la calibración de sus equipos</t>
  </si>
  <si>
    <t>https://transparencia.cidesi.mx/comprobantes/2022/CQ2200378 /C2FACTURAA26996.pdf</t>
  </si>
  <si>
    <t>https://transparencia.cidesi.mx/comprobantes/2022/CQ2200378 /C3RORR791119M94_Factura__42960_ED6614B8-5224-4AD2-9009-231FD5FE0691.pdf</t>
  </si>
  <si>
    <t>https://transparencia.cidesi.mx/comprobantes/2022/CQ2200378 /C4FACTURA_1650425107653_370670431.pdf</t>
  </si>
  <si>
    <t>https://transparencia.cidesi.mx/comprobantes/2022/CQ2200378 /C5FACTURA_1650424823263_370670163.pdf</t>
  </si>
  <si>
    <t>https://transparencia.cidesi.mx/comprobantes/2022/CQ2200378 /C6MCD.pdf</t>
  </si>
  <si>
    <t>SQ2200470</t>
  </si>
  <si>
    <t>Servicio de calibración en la magnitud de Presion en el verifcicentro TL-833</t>
  </si>
  <si>
    <t>CQ2200441</t>
  </si>
  <si>
    <t>https://transparencia.cidesi.mx/comprobantes/2022/CQ2200441 /C1CID840309UG7_B770.pdf</t>
  </si>
  <si>
    <t>Apoyo a los verificentros en la calibración de sus equipos que usan para verificar.</t>
  </si>
  <si>
    <t>SQ2200471</t>
  </si>
  <si>
    <t>Servicio de Calibración en las magnitudes de AE, Frecuencia, Fuerza y Dimensional en el Verificentro de Tlalnepalntla</t>
  </si>
  <si>
    <t>CQ2200443</t>
  </si>
  <si>
    <t>https://transparencia.cidesi.mx/comprobantes/2022/CQ2200443 /C1SECFD_20220503_100352.pdf</t>
  </si>
  <si>
    <t>Servicio de concluido</t>
  </si>
  <si>
    <t>https://transparencia.cidesi.mx/comprobantes/2022/CQ2200443 /C2SECFD_20220504_104808.pdf</t>
  </si>
  <si>
    <t>SQ2200498</t>
  </si>
  <si>
    <t>Servicio de calibracíon en la magnitud de fuerza en San Jose Iturbide</t>
  </si>
  <si>
    <t>CQ2200465</t>
  </si>
  <si>
    <t>https://transparencia.cidesi.mx/comprobantes/2022/CQ2200465 /C1aaa18e95-24ef-4e6b-bbdb-49da9932e0c4.pdf</t>
  </si>
  <si>
    <t>Apoyo en la calibración de sus eqipos de trabajo</t>
  </si>
  <si>
    <t>SQ2200575</t>
  </si>
  <si>
    <t>SERVICIO DE CALIBRACIÓN EN LAS MAGNITUDES DE AE, FUERZA, DIMENSIONAL Y FRECUENCIA</t>
  </si>
  <si>
    <t>CQ2200543</t>
  </si>
  <si>
    <t>https://transparencia.cidesi.mx/comprobantes/2022/CQ2200543 /C1CID840309UG7_TIWEBDF7190142.pdf</t>
  </si>
  <si>
    <t>Apoyo a los verificentros en la calibración de sus equipos de trabajo.</t>
  </si>
  <si>
    <t>https://transparencia.cidesi.mx/comprobantes/2022/CQ2200543 /C22620844_FA-J-025317.pdf</t>
  </si>
  <si>
    <t>SQ2200597</t>
  </si>
  <si>
    <t>Servicio de calibración en la magnitud de Frecuencia en Edo. de Mexico</t>
  </si>
  <si>
    <t>CQ2200566</t>
  </si>
  <si>
    <t>https://transparencia.cidesi.mx/comprobantes/2022/CQ2200566 /C1CID840309UG7_TIWEBDF7207469.pdf</t>
  </si>
  <si>
    <t>Apoyo a los verifcientros en la calibración de sus equipos de medición</t>
  </si>
  <si>
    <t>SQ2200667</t>
  </si>
  <si>
    <t>Servicio de cali bración en las magnitudes de AE, Fuerza y Dimensional en el verifcentro 32</t>
  </si>
  <si>
    <t>CQ2200637</t>
  </si>
  <si>
    <t>https://transparencia.cidesi.mx/comprobantes/2022/CQ2200637 /C1CID840309UG7_TIWEBDF7230753.pdf</t>
  </si>
  <si>
    <t>https://transparencia.cidesi.mx/comprobantes/2022/CQ2200637 /C2CID840309UG7_TIWEBDF7230758.pdf</t>
  </si>
  <si>
    <t>https://transparencia.cidesi.mx/comprobantes/2022/CQ2200637 /C3FACTURA_1654877686172_377007571.pdf</t>
  </si>
  <si>
    <t>https://transparencia.cidesi.mx/comprobantes/2022/CQ2200637 /C42629190_FA-002718.pdf</t>
  </si>
  <si>
    <t>SQ2200697</t>
  </si>
  <si>
    <t>Servicio de calibracion en el verificentro en San Miguel Allende</t>
  </si>
  <si>
    <t>CQ2200654</t>
  </si>
  <si>
    <t>https://transparencia.cidesi.mx/comprobantes/2022/CQ2200654 /C1FACTURA_1655248886085_377399339.pdf</t>
  </si>
  <si>
    <t>Servicio de calibracion en el verificentro en San Miguel Allende en la magnitud de AE</t>
  </si>
  <si>
    <t>https://transparencia.cidesi.mx/comprobantes/2022/CQ2200654 /C21358F.pdf</t>
  </si>
  <si>
    <t>SQ2200732</t>
  </si>
  <si>
    <t>Servicio de calibración en la magnitud de AE, Fuerza en San Miguel de Allende</t>
  </si>
  <si>
    <t>SAN MIGUEL DE ALLENDE</t>
  </si>
  <si>
    <t>CQ2200687</t>
  </si>
  <si>
    <t>https://transparencia.cidesi.mx/comprobantes/2022/CQ2200687 /C1FACTURA_1655835873190_378037033.pdf</t>
  </si>
  <si>
    <t>Servicio Concluido</t>
  </si>
  <si>
    <t>apoyo a los verificentros en la calibración de sus equipos.</t>
  </si>
  <si>
    <t>https://transparencia.cidesi.mx/comprobantes/2022/CQ2200687 /C21382F.pdf</t>
  </si>
  <si>
    <t>GERENTA / GERENTE DE SISTEMAS EMBEBIDOS</t>
  </si>
  <si>
    <t>GERENCIA DE SISTEMAS EMBEBIDOS</t>
  </si>
  <si>
    <t>000QO2937</t>
  </si>
  <si>
    <t>HIRAM ABIF</t>
  </si>
  <si>
    <t>SQ2200380</t>
  </si>
  <si>
    <t>Visita para colaboración y unión de esfuerzos con la empresa DYDETEC en Lerma, Edo. de México.</t>
  </si>
  <si>
    <t>CQ2200352</t>
  </si>
  <si>
    <t>000694Alimentos NacionalesCQ22</t>
  </si>
  <si>
    <t>https://transparencia.cidesi.mx/comprobantes/2022/CQ2200352 /C1F369858445_CCO8605231N4.pdf</t>
  </si>
  <si>
    <t>Reunión en Dydetec para revisar una nueva oportunidad de proyecto</t>
  </si>
  <si>
    <t>Reunión para obtener información inicial para el desarrollo de un ventilador de traslado adulto-pediátrico que Dydetec tiene considerado realizar en conjunto con CIDESI.</t>
  </si>
  <si>
    <t>Se obtuvo información inicial para el desarrollo de un ventilador de traslado adulto-pediátrico que Dydetec tiene considerado realizar en conjunto con CIDESI</t>
  </si>
  <si>
    <t>Se tiene reunión para revisar colaboración con Dydetec</t>
  </si>
  <si>
    <t>SQ2200437</t>
  </si>
  <si>
    <t>Reunión con gerente y director de Ingeniería y Desarrollo tecnológico</t>
  </si>
  <si>
    <t>CQ2200422</t>
  </si>
  <si>
    <t>000694Hospedaje NacionalCQ2200</t>
  </si>
  <si>
    <t>https://transparencia.cidesi.mx/comprobantes/2022/CQ2200422 /C1F61028_CAD150825AR0.pdf</t>
  </si>
  <si>
    <t>Reunión para negociación de proyectos con Gerente de MR, Gerente de ingeniería, y Director de Ingeniería y Desarrollo Tecnológico, en las oficinas del Sistema de Transporre Colectivo</t>
  </si>
  <si>
    <t>Se llevó a cabo una presentación de todos los proyectos realizados en años anteriores en el STC. Se dió a conocer avances del proyecto PA M50.</t>
  </si>
  <si>
    <t>Retroalimentación para poder buscar colaboraciones adicionales.</t>
  </si>
  <si>
    <t>Invitación a CIDESI al STC  para conocer nuestra infraestructura para futuras colaboraciones.</t>
  </si>
  <si>
    <t>000QR0199</t>
  </si>
  <si>
    <t>SQ2200766</t>
  </si>
  <si>
    <t>Reunión en CONACYT con la Mtra. Elizabeth Pasos</t>
  </si>
  <si>
    <t>CQ2200727</t>
  </si>
  <si>
    <t>https://transparencia.cidesi.mx/comprobantes/2022/CQ2200727 /C1F93859_CSI020226MV4.pdf</t>
  </si>
  <si>
    <t>Reunión con la Mtra. Elizaeth Pasos para presentación de los líderes y gerentes de los proyectos de fondo LANITEM, LANITED y EMV</t>
  </si>
  <si>
    <t>Se obtiene el contacto de la Mtra Elizabeth y se proporcionan nuestros contactos. Adicionalmente, se obtuvo información relacionada a los fondos</t>
  </si>
  <si>
    <t>Se genera la reunión para presentar los líderes y gerentes de los proyectos de fondo LANITEM, LANITED y EMV</t>
  </si>
  <si>
    <t>https://transparencia.cidesi.mx/comprobantes/2022/CQ2200727 /C2F28916_JCU931203EP5.pdf</t>
  </si>
  <si>
    <t>GERARDO RAMSES</t>
  </si>
  <si>
    <t>FUENTES</t>
  </si>
  <si>
    <t>SQ2200601</t>
  </si>
  <si>
    <t>Integridad mecánica de Tubería y tanques de almacenamiento TV y TH por NDT a las estaciones de ASA aeropuertos.</t>
  </si>
  <si>
    <t>CQ2200683</t>
  </si>
  <si>
    <t>000696Hospedaje NacionalCQ2200</t>
  </si>
  <si>
    <t>https://transparencia.cidesi.mx/comprobantes/2022/CQ2200683 /C113725485.pdf</t>
  </si>
  <si>
    <t>Inspección visual y Medición de espesores en Tubería y tanques de almacenamiento TV y TH por NDT a las estaciones de ASA aeropuertos Mérida y Cancún.</t>
  </si>
  <si>
    <t>Se realizó Inspección visual y Medición de espesores en Tubería y tanques de almacenamiento TV y TH por NDT a las estaciones de ASA aeropuertos Mérida y Cancún.</t>
  </si>
  <si>
    <t>Esta inspección contribuye al programa de mantenimiento qu evita accidentes. El cobro del servicio contribuye al logro de la meta</t>
  </si>
  <si>
    <t>000696Alimentos NacionalesCQ22</t>
  </si>
  <si>
    <t>https://transparencia.cidesi.mx/comprobantes/2022/CQ2200683 /C200007442.pdf</t>
  </si>
  <si>
    <t>https://transparencia.cidesi.mx/comprobantes/2022/CQ2200683 /C32626370_FA-005216.pdf</t>
  </si>
  <si>
    <t>https://transparencia.cidesi.mx/comprobantes/2022/CQ2200683 /C475969879.pdf</t>
  </si>
  <si>
    <t>https://transparencia.cidesi.mx/comprobantes/2022/CQ2200683 /C5aaa15a3b-088f-43de-a807-cfb56ea0e053 PDF X 259.pdf</t>
  </si>
  <si>
    <t>https://transparencia.cidesi.mx/comprobantes/2022/CQ2200683 /C6SECFD_20220612_061408.pdf</t>
  </si>
  <si>
    <t>https://transparencia.cidesi.mx/comprobantes/2022/CQ2200683 /C7SECFD_20220612_113459.pdf</t>
  </si>
  <si>
    <t>https://transparencia.cidesi.mx/comprobantes/2022/CQ2200683 /C9FACTURAC62915.pdf</t>
  </si>
  <si>
    <t>https://transparencia.cidesi.mx/comprobantes/2022/CQ2200683 /C10FACTURAC62945.pdf</t>
  </si>
  <si>
    <t>https://transparencia.cidesi.mx/comprobantes/2022/CQ2200683 /C11FACTURAC63027.pdf</t>
  </si>
  <si>
    <t>https://transparencia.cidesi.mx/comprobantes/2022/CQ2200683 /C12FACTURAC63152.pdf</t>
  </si>
  <si>
    <t>https://transparencia.cidesi.mx/comprobantes/2022/CQ2200683 /C13FACTURAC63179.pdf</t>
  </si>
  <si>
    <t>https://transparencia.cidesi.mx/comprobantes/2022/CQ2200683 /C14F0000005301.pdf</t>
  </si>
  <si>
    <t>https://transparencia.cidesi.mx/comprobantes/2022/CQ2200683 /C15Invoice_INV_2022_00037.pdf</t>
  </si>
  <si>
    <t>https://transparencia.cidesi.mx/comprobantes/2022/CQ2200683 /C16PAF100202T56_F_ac6482fc-8963-487e-9fa1-2aa9beacdd79.pdf</t>
  </si>
  <si>
    <t>https://transparencia.cidesi.mx/comprobantes/2022/CQ2200683 /C17SECFD_20220612_113834.pdf</t>
  </si>
  <si>
    <t>SQ2200701</t>
  </si>
  <si>
    <t>CQ2200671</t>
  </si>
  <si>
    <t>https://transparencia.cidesi.mx/comprobantes/2022/CQ2200671 /C1GCX950825MN7_Factura__4554_FE2F4A29-A8A2-46D9-A161-FCD6A84E7806.pdf</t>
  </si>
  <si>
    <t>Inspeccionó visualmente y se midió espesores en Tubería y tanques de almacenamiento TV y TH por NDT a las estaciones de ASA aeropuertos.</t>
  </si>
  <si>
    <t>El servicio contribuye al mantenimiento preventivo y predictivo, aumentando la seguridad de la planta</t>
  </si>
  <si>
    <t>https://transparencia.cidesi.mx/comprobantes/2022/CQ2200671 /C276094072.pdf</t>
  </si>
  <si>
    <t>https://transparencia.cidesi.mx/comprobantes/2022/CQ2200671 /C376094075.pdf</t>
  </si>
  <si>
    <t>https://transparencia.cidesi.mx/comprobantes/2022/CQ2200671 /C476094090.pdf</t>
  </si>
  <si>
    <t>https://transparencia.cidesi.mx/comprobantes/2022/CQ2200671 /C576103619.pdf</t>
  </si>
  <si>
    <t>https://transparencia.cidesi.mx/comprobantes/2022/CQ2200671 /C7PRO201014K81-CID840309UG7-PC-3292.pdf</t>
  </si>
  <si>
    <t>https://transparencia.cidesi.mx/comprobantes/2022/CQ2200671 /C8PRO201014K81-CID840309UG7-PC-3307.pdf</t>
  </si>
  <si>
    <t>https://transparencia.cidesi.mx/comprobantes/2022/CQ2200671 /C9PRO201014K81-CID840309UG7-PC-3284.pdf</t>
  </si>
  <si>
    <t>https://transparencia.cidesi.mx/comprobantes/2022/CQ2200671 /C10PRO201014K81-CID840309UG7-PC-3308.pdf</t>
  </si>
  <si>
    <t>https://transparencia.cidesi.mx/comprobantes/2022/CQ2200671 /C11SECFD_20220619_125308.pdf</t>
  </si>
  <si>
    <t>https://transparencia.cidesi.mx/comprobantes/2022/CQ2200671 /C12HEPE591010PV3-Factura-A1215.pdf</t>
  </si>
  <si>
    <t>https://transparencia.cidesi.mx/comprobantes/2022/CQ2200671 /C13CID840309UG7A3224.pdf</t>
  </si>
  <si>
    <t>https://transparencia.cidesi.mx/comprobantes/2022/CQ2200671 /C14aaa1d1eb-7d15-4e48-b37d-95b1cb458ba8.pdf</t>
  </si>
  <si>
    <t>https://transparencia.cidesi.mx/comprobantes/2022/CQ2200671 /C15CID840309UG7A3226.pdf</t>
  </si>
  <si>
    <t>SQ2200728</t>
  </si>
  <si>
    <t>CQ2200740</t>
  </si>
  <si>
    <t>https://transparencia.cidesi.mx/comprobantes/2022/CQ2200740 /C1Factura-945.pdf</t>
  </si>
  <si>
    <t>Inspección visual y  de Tubería y tanques de almacenamiento TV y TH por NDT a las estaciones de ASA aeropuertos.</t>
  </si>
  <si>
    <t>Contribuirá al mejoramiento del sistema de detección de mantenimiento preventivo y la seguridad de las instalaciones de ASA.</t>
  </si>
  <si>
    <t>https://transparencia.cidesi.mx/comprobantes/2022/CQ2200740 /C2HEPE591010PV3-Factura-A1218.pdf</t>
  </si>
  <si>
    <t>https://transparencia.cidesi.mx/comprobantes/2022/CQ2200740 /C3HEPE591010PV3-Factura-A1227.pdf</t>
  </si>
  <si>
    <t>https://transparencia.cidesi.mx/comprobantes/2022/CQ2200740 /C4HEPE591010PV3-Factura-A1228.pdf</t>
  </si>
  <si>
    <t>https://transparencia.cidesi.mx/comprobantes/2022/CQ2200740 /C5CID840309UG7A3240.pdf</t>
  </si>
  <si>
    <t>https://transparencia.cidesi.mx/comprobantes/2022/CQ2200740 /C6CID840309UG7A3242.pdf</t>
  </si>
  <si>
    <t>https://transparencia.cidesi.mx/comprobantes/2022/CQ2200740 /C7FACTURACFDI46402.pdf</t>
  </si>
  <si>
    <t>https://transparencia.cidesi.mx/comprobantes/2022/CQ2200740 /C8FACTURAFA5796.pdf</t>
  </si>
  <si>
    <t>https://transparencia.cidesi.mx/comprobantes/2022/CQ2200740 /C9FACTURAFA5798.pdf</t>
  </si>
  <si>
    <t>https://transparencia.cidesi.mx/comprobantes/2022/CQ2200740 /C10FACTURAFA5800.pdf</t>
  </si>
  <si>
    <t>https://transparencia.cidesi.mx/comprobantes/2022/CQ2200740 /C11PRO201014K81-CID840309UG7-PC-3314.pdf</t>
  </si>
  <si>
    <t>https://transparencia.cidesi.mx/comprobantes/2022/CQ2200740 /C12SECFD_20220625_092029.pdf</t>
  </si>
  <si>
    <t>https://transparencia.cidesi.mx/comprobantes/2022/CQ2200740 /C13F0000001536.pdf</t>
  </si>
  <si>
    <t>000696Transporte local (taxi,C</t>
  </si>
  <si>
    <t>https://transparencia.cidesi.mx/comprobantes/2022/CQ2200740 /C14FGCCO12123 CENTRO.pdf</t>
  </si>
  <si>
    <t>https://transparencia.cidesi.mx/comprobantes/2022/CQ2200740 /C15NMX190410E48-GCCO6943-413A70C8-F069-4800-B80D-1CCE09C18048.pdf</t>
  </si>
  <si>
    <t>https://transparencia.cidesi.mx/comprobantes/2022/CQ2200740 /C1600007583.pdf</t>
  </si>
  <si>
    <t>https://transparencia.cidesi.mx/comprobantes/2022/CQ2200740 /C17SECFD_20220702_121548.pdf</t>
  </si>
  <si>
    <t>000QS0619</t>
  </si>
  <si>
    <t>TOBIAS</t>
  </si>
  <si>
    <t>SQ2200454</t>
  </si>
  <si>
    <t>Visita a la empresa SABIC y STPS SLP para tramites de RSPs</t>
  </si>
  <si>
    <t>CQ2200417</t>
  </si>
  <si>
    <t>000726Alimentos NacionalesCQ22</t>
  </si>
  <si>
    <t>https://transparencia.cidesi.mx/comprobantes/2022/CQ2200417 /C1FacturaFRP-193052.pdf</t>
  </si>
  <si>
    <t>Contribución a la gerencia de caracterización de materiales</t>
  </si>
  <si>
    <t>https://transparencia.cidesi.mx/comprobantes/2022/CQ2200417 /C2FACTURA_1651153353219_371719905.pdf</t>
  </si>
  <si>
    <t>SQ2200465</t>
  </si>
  <si>
    <t>Curso y asesoria refente a la NOM 020 STPS 2011 en la  planta de KALTEX Tlaxinacalpan</t>
  </si>
  <si>
    <t>TEPEJI DEL RIO</t>
  </si>
  <si>
    <t>CQ2200449</t>
  </si>
  <si>
    <t>https://transparencia.cidesi.mx/comprobantes/2022/CQ2200449 /C1RORR791119M94_Factura__43272_8B0AB084-539F-4796-A901-E5359873CEB7.pdf</t>
  </si>
  <si>
    <t>SQ2200466</t>
  </si>
  <si>
    <t>Curso y asesoria referente a la NOM 020 STPS 2011 en la planta KALTEX Tlautla</t>
  </si>
  <si>
    <t>CQ2200450</t>
  </si>
  <si>
    <t>https://transparencia.cidesi.mx/comprobantes/2022/CQ2200450 /C1FA-RN028679-AULG430317679.pdf</t>
  </si>
  <si>
    <t>Satisfactorio</t>
  </si>
  <si>
    <t>Contribución a la gerencia de caracterizacion de materiales</t>
  </si>
  <si>
    <t>SQ2200507</t>
  </si>
  <si>
    <t>Verificacion de RSPs de la empresa Verde Tabaco</t>
  </si>
  <si>
    <t>CQ2200478</t>
  </si>
  <si>
    <t>https://transparencia.cidesi.mx/comprobantes/2022/CQ2200478 /C1CID840309UG7F0000023639.pdf</t>
  </si>
  <si>
    <t>Contribución a la gerencia de inspección</t>
  </si>
  <si>
    <t>https://transparencia.cidesi.mx/comprobantes/2022/CQ2200478 /C2FACTURA_1652364187157_373399873.pdf</t>
  </si>
  <si>
    <t>SQ2200538</t>
  </si>
  <si>
    <t>Verificacion de RSPs en la empresa Pilgrims SLP</t>
  </si>
  <si>
    <t>CQ2200514</t>
  </si>
  <si>
    <t>https://transparencia.cidesi.mx/comprobantes/2022/CQ2200514 /C17750BE63-0A73-4F58-AFBA-DBD39D831E7C.pdf</t>
  </si>
  <si>
    <t>Contribución a la gerencia de Inspección</t>
  </si>
  <si>
    <t>SQ2200568</t>
  </si>
  <si>
    <t>Curso y asesoria referente a la norma NOM 020 STPS 2011, en la planta KALTEX Home de San Juan del Río</t>
  </si>
  <si>
    <t>CQ2200538</t>
  </si>
  <si>
    <t>https://transparencia.cidesi.mx/comprobantes/2022/CQ2200538 /C1RORR791119M94_Factura__43740_B46A72C2-27B3-4159-99BF-7C45033AEA71.pdf</t>
  </si>
  <si>
    <t>Asesoria referente a la norma NOM 020 STPS 2011, en la planta KALTEX Home de San Juan del Río</t>
  </si>
  <si>
    <t>SQ2200598</t>
  </si>
  <si>
    <t>Visita a STPS SanLuis Potosi, para realizar tramites de RSPs de la empresa Pilgrims</t>
  </si>
  <si>
    <t>CQ2200577</t>
  </si>
  <si>
    <t>https://transparencia.cidesi.mx/comprobantes/2022/CQ2200577 /C1FacturaFRP-195278.pdf</t>
  </si>
  <si>
    <t>Contribución a la gerrencia de Inspección</t>
  </si>
  <si>
    <t>SQ2200636</t>
  </si>
  <si>
    <t>Visita a las empresa Grupo Rimar y Transformadores Buendía</t>
  </si>
  <si>
    <t>CQ2200595</t>
  </si>
  <si>
    <t>https://transparencia.cidesi.mx/comprobantes/2022/CQ2200595 /C1CID840309UG7F0000023992.pdf</t>
  </si>
  <si>
    <t>Contribución a la gerencia de inspeción</t>
  </si>
  <si>
    <t>SQ2200673</t>
  </si>
  <si>
    <t>Visita a las oficinas de STPS León Guanajuato para trámites de RSPs de la empresa Grupo RIMAR</t>
  </si>
  <si>
    <t>CQ2200630</t>
  </si>
  <si>
    <t>https://transparencia.cidesi.mx/comprobantes/2022/CQ2200630 /C1CID840309UG7F0000024104.pdf</t>
  </si>
  <si>
    <t>https://transparencia.cidesi.mx/comprobantes/2022/CQ2200630 /C2FACTURA_1654811103954_376954053.pdf</t>
  </si>
  <si>
    <t>SQ2200721</t>
  </si>
  <si>
    <t>Visita a STPS y empresa Grupo Rimar para entrega de servicio</t>
  </si>
  <si>
    <t>CQ2200681</t>
  </si>
  <si>
    <t>https://transparencia.cidesi.mx/comprobantes/2022/CQ2200681 /C1FacturaA-4084.pdf</t>
  </si>
  <si>
    <t>https://transparencia.cidesi.mx/comprobantes/2022/CQ2200681 /C2FACTURA_1655817566390_377983533.pdf</t>
  </si>
  <si>
    <t>SQ2200744</t>
  </si>
  <si>
    <t>Inspección y verificación de RSPs en la empresa Cartones Ponderosa</t>
  </si>
  <si>
    <t>CQ2200719</t>
  </si>
  <si>
    <t>https://transparencia.cidesi.mx/comprobantes/2022/CQ2200719 /C1CID840309UG7FB0000022808.pdf</t>
  </si>
  <si>
    <t>https://transparencia.cidesi.mx/comprobantes/2022/CQ2200719 /C2FACTURA_1656338591986_378685571.pdf</t>
  </si>
  <si>
    <t>SQ2200745</t>
  </si>
  <si>
    <t>Inspección y verificación de RSPs en la empresa Cartones Ponderosas</t>
  </si>
  <si>
    <t>CQ2200722</t>
  </si>
  <si>
    <t>https://transparencia.cidesi.mx/comprobantes/2022/CQ2200722 /C1CID840309UG7FB0000022818.pdf</t>
  </si>
  <si>
    <t>https://transparencia.cidesi.mx/comprobantes/2022/CQ2200722 /C2FACTURA_1656342458001_378700119.pdf</t>
  </si>
  <si>
    <t>MIGUEL OMAR</t>
  </si>
  <si>
    <t>SQ2200393</t>
  </si>
  <si>
    <t>Servicio de calibración en sitio en la empresa METALFRIO CELAYA GTO</t>
  </si>
  <si>
    <t>CQ2200381</t>
  </si>
  <si>
    <t>000734Alimentos NacionalesCQ22</t>
  </si>
  <si>
    <t>https://transparencia.cidesi.mx/comprobantes/2022/CQ2200381 /C1fc58381F.pdf</t>
  </si>
  <si>
    <t>calibracion en sitio de transductores de presion pertenecientes a camaras frigorificas.</t>
  </si>
  <si>
    <t>calibracion en sitio de transductores de presion pertenecientes a camaras frigorificas. Alta satisfacción en el cliente ya que se llevaron fue necesario llevar a cabo el ajuste de cada uno de estos sensores debido a un desajuste de los mismos, quedando todos dentro de tolerancia.</t>
  </si>
  <si>
    <t>Se llevo a cabo la calibración de los 8 sensores de presión</t>
  </si>
  <si>
    <t>Alta satisfacción en el cliente ya que se llevaron fue necesario llevar a cabo el ajuste de cada uno de estos sensores debido a un desajuste de los mismos, quedando todos dentro de tolerancia.</t>
  </si>
  <si>
    <t>CONTRERAS</t>
  </si>
  <si>
    <t>PEREZ</t>
  </si>
  <si>
    <t>SQ2200410</t>
  </si>
  <si>
    <t>Medición de dinamómetros en Centros de Verificación de Tlaxcala</t>
  </si>
  <si>
    <t>CQ2200376</t>
  </si>
  <si>
    <t>000735Hospedaje NacionalCQ2200</t>
  </si>
  <si>
    <t>https://transparencia.cidesi.mx/comprobantes/2022/CQ2200376 /C1A18312_MEPJ710916C7A.pdf</t>
  </si>
  <si>
    <t>Se viaja por carretera en vehículo del centro a Tlaxcala, municipios de Apizaco y Huamantla para realizar servicios de calibración en la magnitud de dimensional, medición con brazo articulado,</t>
  </si>
  <si>
    <t>000735Alimentos NacionalesCQ22</t>
  </si>
  <si>
    <t>https://transparencia.cidesi.mx/comprobantes/2022/CQ2200376 /C2FF18605_BAAG520618DM9.pdf</t>
  </si>
  <si>
    <t>000QD0555</t>
  </si>
  <si>
    <t>MARY CARMEN</t>
  </si>
  <si>
    <t>CARRILLO</t>
  </si>
  <si>
    <t>SQ2200421</t>
  </si>
  <si>
    <t>Ajustes y pruebas en herramentales soldadura LHD</t>
  </si>
  <si>
    <t>CQ2200405</t>
  </si>
  <si>
    <t>000739Alimentos NacionalesCQ22</t>
  </si>
  <si>
    <t>https://transparencia.cidesi.mx/comprobantes/2022/CQ2200405 /C1FFS11104_SPB161213N69.pdf</t>
  </si>
  <si>
    <t>Ajustes y pruebas para modificar el atoramiento de algunos actuadores de los herramentales, y verificar en el gage de posición los pedales soldados, y ajustando lo que estaba fuera de posición</t>
  </si>
  <si>
    <t>Se colocaron unos pequeños cilindros que ayudan al movimiento de liberación del pedal después de la soldadura, se ajustaron los sistema de housing, pedal plate y rod sensor para que las piezas soldadas estuvieran correcto según gage, y se ajustaron las trayectorias del robot, se modifico la secuencia de clampeo en los herramentales.</t>
  </si>
  <si>
    <t>Todos los componentes estaban dentro de su gage y se dio por autorizado el ajuste realizado</t>
  </si>
  <si>
    <t>Falta la corrida final para que puedan inicar con la producción del nuevo modelo de pedal en la celda L3</t>
  </si>
  <si>
    <t>https://transparencia.cidesi.mx/comprobantes/2022/CQ2200405 /C2MGE008908_NOV1609299TA.pdf</t>
  </si>
  <si>
    <t>https://transparencia.cidesi.mx/comprobantes/2022/CQ2200405 /C3370941585_CCO8605231N4.pdf</t>
  </si>
  <si>
    <t>000QD0561</t>
  </si>
  <si>
    <t>SQ2200622</t>
  </si>
  <si>
    <t>Examen seguridad e inicio de agregar modelo ISX15</t>
  </si>
  <si>
    <t>CQ2200592</t>
  </si>
  <si>
    <t>https://transparencia.cidesi.mx/comprobantes/2022/CQ2200592 /C1FFS11688_SPB161213N69.pdf</t>
  </si>
  <si>
    <t>Ingresar el modelo ISX15 en la OP700 de la linea de compresoresw WABCO</t>
  </si>
  <si>
    <t>Descarga de programa de PLC y Panel, verificación de funcionamiento de los modelos anteriores mientras los operadores trabajaban</t>
  </si>
  <si>
    <t>Desacarga de programas modificados con el nuevo modelo</t>
  </si>
  <si>
    <t>producción en línea de un modelo nuevo</t>
  </si>
  <si>
    <t>SQ2200657</t>
  </si>
  <si>
    <t>Visita técnica</t>
  </si>
  <si>
    <t>CQ2200619</t>
  </si>
  <si>
    <t>https://transparencia.cidesi.mx/comprobantes/2022/CQ2200619 /C1MGE011348_NOV1609299TA.pdf</t>
  </si>
  <si>
    <t>Puesta a punto de a OP700 en planta</t>
  </si>
  <si>
    <t>Alta de programas en el atornillador, asignación de programas de atornillado en la secuencia, y pruebas de secuencia</t>
  </si>
  <si>
    <t>estación funcionando en automático con el nuevo modelo ISX15</t>
  </si>
  <si>
    <t>corre nuevo modelo en su línea de producción</t>
  </si>
  <si>
    <t>JUAN MANUEL</t>
  </si>
  <si>
    <t>SQ2200621</t>
  </si>
  <si>
    <t>Visita Técnica a SIEMMNES</t>
  </si>
  <si>
    <t>CQ2200594</t>
  </si>
  <si>
    <t>000748Alimentos NacionalesCQ22</t>
  </si>
  <si>
    <t>https://transparencia.cidesi.mx/comprobantes/2022/CQ2200594 /C1aaa1baf1-08a9-4c0e-ace5-6812862bf302.pdf</t>
  </si>
  <si>
    <t>Visita técnica a SIEMMENS</t>
  </si>
  <si>
    <t>Reunión con ingenieros de SIEMMENS para discutir futuro trabajos.</t>
  </si>
  <si>
    <t>Se contribuyó  alograr los objetivos del proyecto</t>
  </si>
  <si>
    <t>ANGEL TADEO</t>
  </si>
  <si>
    <t>HERRERA</t>
  </si>
  <si>
    <t>SQ2200371</t>
  </si>
  <si>
    <t>Atender servicio de calibración de equipos propiedad de nuestro Cliente ¨ GENERAL MOTORS ¨, en los laboratorios de Metrologia en CIDESI. los dias 20 y 21 de Abril del presente año, Entrega y recolecta de equipos  para su calibración que estan considerados en la Orden de compra 4200698423.</t>
  </si>
  <si>
    <t>CQ2200424</t>
  </si>
  <si>
    <t>000749Alimentos NacionalesCQ22</t>
  </si>
  <si>
    <t>Se recolecta equipos de nuestro cliente de GM, para ser transladados a CIDESI Qro. en la diferentes magnitudes para su calibracion y se recolecta equipos para regresarlos a GM Silao.</t>
  </si>
  <si>
    <t>Se entrega los equipos en tiempo y forma para su calibracion y seguir con el programa de nuestro cliente de GM.</t>
  </si>
  <si>
    <t>Se sigue cumpliendo con el contrato que se tiene con GM, para los servicios de calibracion y medicion que cada mes se debe de seguir su programa de calibracion.</t>
  </si>
  <si>
    <t>SQ2200487</t>
  </si>
  <si>
    <t>Asistencia al Curso de Manejo de Energías en la Industria Metal Mecánica ( NOM 004 STPS y NOM 029 STPS) para el mantenimiento de equipos con Energía Electrica de hasta 440 VCA Trifásicos.   Curso con registro ante la STPS y DC3, en CIDESI Qro.</t>
  </si>
  <si>
    <t>CQ2200475</t>
  </si>
  <si>
    <t>https://transparencia.cidesi.mx/comprobantes/2022/CQ2200475 /C1COCY701125QM8_F22752_Timbre.pdf</t>
  </si>
  <si>
    <t>Se traslada a CIDESI Qro. de Silao, Gto, para el curso de manejo de energias y obtener el DC3 que nos esta solicitando nuestro cliente de GM. para realizar la calibracion de simulacion electrica.</t>
  </si>
  <si>
    <t>Se asiste al curso para tener el DC3 para el manejo de energias ya que nuestro cliente lo solicita para un servicio que realizamos cada 3 meses.</t>
  </si>
  <si>
    <t>Se sigue buscando cumplir con los requisitos que nos solicita nuestro cliente para realizar los servicios que estan dentro del contrato que se tiene con nuestro cliente de GM.</t>
  </si>
  <si>
    <t>SQ2200560</t>
  </si>
  <si>
    <t>Atender servicio de calibración de equipos propiedad de nuestro Cliente ¨ GENERAL MOTORS ¨, en los laboratorios de Metrologia en CIDESI. El día 23 de Mayo del presente año, Entrega y recolecta de equipos  para su calibración que estan considerados en la Orden de compra 4200704906.</t>
  </si>
  <si>
    <t>CQ2200542</t>
  </si>
  <si>
    <t>https://transparencia.cidesi.mx/comprobantes/2022/CQ2200542 /C1FACTURA_15978642977243250888318.pdf</t>
  </si>
  <si>
    <t>Atender servicio de calibración de equipos propiedad de nuestro Cliente ¨ GENERAL MOTORS ¨, en los laboratorios de Metrologia en CIDESI. El día 23 de Mayo del presente año, Entrega y recolecta de equipos  para su calibración que estan considerados en laOrden de compra 4200704906.</t>
  </si>
  <si>
    <t>Se realiza la recolecta de los equipos en planta de GM Transmisiones para poder transladarlos al CIDESI Qro. para su calibracion y medicion segun sea el caso y se recolecta equipos que ya estan listos para su entrega con nuestro cliente.</t>
  </si>
  <si>
    <t>Se entrega en tiempo y forma los equipos para ser calibrados en los diferentes laboratorios de Metrologia en CIDESI Qro.</t>
  </si>
  <si>
    <t>Se sigue buscando cumplir con el programa mensual de calibracion de nuestro cliente de GM, asi mismo cumplir con el contrato que se tiene con este cliente.</t>
  </si>
  <si>
    <t>SQ2200591</t>
  </si>
  <si>
    <t>Atender servicio de calibración de equipos propiedad de nuestro Cliente ¨ GENERAL MOTORS ¨, en los laboratorios de Metrologia en CIDESI. El día 27 de Mayo del presente año, Entrega y recolecta de equipos  para su calibración que estan considerados en la Orden de compra 4200704906.</t>
  </si>
  <si>
    <t>CQ2200580</t>
  </si>
  <si>
    <t>https://transparencia.cidesi.mx/comprobantes/2022/CQ2200580 /C1COCY701125QM8_F22910_Timbre.pdf</t>
  </si>
  <si>
    <t>Atender servicio de calibración de equipos propiedad de nuestro Cliente ¨ GENERAL MOTORS ¨, en los laboratorios de Metrologia en CIDESI. El día 27 de Mayo del presente año, Entrega y recolecta de equipos  para su calibración que estan considerados en laOrden de compra 4200704906.</t>
  </si>
  <si>
    <t>Se recolecta equipos en plantas de transmisiones 8 y 10 velocidades para su calibracion en los diferentes laboratorios de Metrologia en CIDESI Qro.</t>
  </si>
  <si>
    <t>Se entrega en tiempo y forma los equiposde nuestro cliente de GM Silao a los laboratorios de Metrologia en CIDESI Qro. para su calibracion.</t>
  </si>
  <si>
    <t>Se sigue buscando que nuestro cliente de GM, nos  siga enviando sus equipos a calibrar segun sus necesidades y el plan mensual que tiene de calibracion.</t>
  </si>
  <si>
    <t>SQ2200609</t>
  </si>
  <si>
    <t>Atender servicio de calibración de equipos propiedad de nuestro Cliente ¨ GENERAL MOTORS ¨, en los laboratorios de Metrologia en CIDESI. El día 31 de Mayo del presente año, Entrega y recolecta de equipos  para su calibración que estan considerados en la Orden de compra 4200704906.</t>
  </si>
  <si>
    <t>Alimentos Internacionales</t>
  </si>
  <si>
    <t>CQ2200602</t>
  </si>
  <si>
    <t>000749Alimentos Internacionale</t>
  </si>
  <si>
    <t>https://transparencia.cidesi.mx/comprobantes/2022/CQ2200602 /C10b8bcf84-42aa-45bf-bdf2-bd6d12b5486d.pdf</t>
  </si>
  <si>
    <t>Atender servicio de calibración de equipos propiedad de nuestro Cliente ¨ GENERAL MOTORS ¨, en los laboratorios de Metrologia en CIDESI. El día 31 de Mayo del presente año, Entrega y recolecta de equipos  para su calibración que estan considerados en laOrden de compra 4200704906.</t>
  </si>
  <si>
    <t>Se recolecta equipos de nuestro cliente de GM en la planta de GRX y se translada a CIDESI Qro. para su calibracion y se recolecta equipos que estan listos para su entrega en GM.</t>
  </si>
  <si>
    <t>Se entrega en tiempo y forma los equipos de nuestro cliente de GM, para su calibracion en los diferentes laboratorios de metrologia de igual manera se realiza la recolecta de algunos equipos. de neustro cliente.</t>
  </si>
  <si>
    <t>Se sigue cumpliendo con los tiempos de entrega de nuestro cliente y se busca que se siga enviando equipos para su calibracion y medicion.</t>
  </si>
  <si>
    <t>SQ2200665</t>
  </si>
  <si>
    <t>Atender servicio de calibración de equipos propiedad de nuestro Cliente ¨ GENERAL MOTORS ¨, en los laboratorios de Metrologia en CIDESI. Los dias 08 y 09 de Junio del presente año, Entrega y recolecta de equipos  para su calibración que estan considerados en la Orden de compra 4200708776.</t>
  </si>
  <si>
    <t>CQ2200649</t>
  </si>
  <si>
    <t>https://transparencia.cidesi.mx/comprobantes/2022/CQ2200649 /C131314A.pdf</t>
  </si>
  <si>
    <t>Se recolecta los equipos en plantas de Transmisiones 8 y 10 velocidades para ser transladados a CIDESI Qro. y ser entragados para su calibracion en los diferentes laboratorios de Metrologia.</t>
  </si>
  <si>
    <t>Se entrega en tiempo y forma los equipos de nuestro cliente de GM en CIDESI Qro. para ser calibrado en los diferentes laboratorio de Metrologia.</t>
  </si>
  <si>
    <t>Se sigue cumpliendo con el contrato que se tiene con GM, para su calibracion y medicion de equipos que se tiene cada mes. y esta dentro del contrato.</t>
  </si>
  <si>
    <t>SQ2200695</t>
  </si>
  <si>
    <t>Atender servicio de calibración de equipos propiedad de nuestro Cliente ¨ GENERAL MOTORS ¨, en los laboratorios de Metrologia en CIDESI. El día 13 de Junio del presente año, Entrega y recolecta de equipos para su calibración que estan considerados en la Orden de compra 4200708776.</t>
  </si>
  <si>
    <t>CQ2200703</t>
  </si>
  <si>
    <t>https://transparencia.cidesi.mx/comprobantes/2022/CQ2200703 /C176137783.pdf</t>
  </si>
  <si>
    <t>Atender servicio de calibración de equipos propiedad de nuestro Cliente ¨ GENERAL MOTORS ¨, en los laboratorios de Metrologia en CIDESI. El día 13 de Junio del presente año, Entrega y recolecta de equipos para su calibración que estan considerados en laOrden de compra 4200708776</t>
  </si>
  <si>
    <t>Se realiza recolecta de equipos de las plantas de transmisiones de 8 y 10 velocidades para ser entregados en los diferentes laboratorios de Metrologia en CIDESI Qro. para cumplir con el programa mensual de calibraciones que se tiene con GM.</t>
  </si>
  <si>
    <t>Se entrega en tiempo y forma los equipos de nuestro cliente de GM, para su calibracion en CIDESI Qro. en los diferentes laboratorios de Metrologia.</t>
  </si>
  <si>
    <t xml:space="preserve">Se sigue cumpliendo con el contrato que se tiene con GM, para los servicios de calibración y medicion, se busca que nos sigan enviando mas equipos que nos esten dentro del contrato. </t>
  </si>
  <si>
    <t>SQ2200731</t>
  </si>
  <si>
    <t>Atender servicio de calibración de equipos propiedad de nuestro Cliente ¨ GENERAL MOTORS ¨, en los laboratorios de Metrologia en CIDESI. Los días 20 y 21  de Junio del presente año, Entrega y recolecta de equipos para su calibración que estan considerados en la Orden de compra 4200708776.</t>
  </si>
  <si>
    <t>CQ2200746</t>
  </si>
  <si>
    <t>https://transparencia.cidesi.mx/comprobantes/2022/CQ2200746 /C1GRE111107FZ2_N17400.pdf</t>
  </si>
  <si>
    <t>Se recolecta los equipos en la planta de transmisiones de 8 velocidades y se translada a CIDESI Qro. par su entrega para los diferentes laboratorio. para su calibracion y medicion y cumplir con el programa mensual que se tiene con GM.</t>
  </si>
  <si>
    <t>Se entrega en tiempo y forma los equipos para su calibracion y medicion para ser calibrados en los diferentes laboratorios.</t>
  </si>
  <si>
    <t>Se sigue cumpliendo con el programa de calibracion de cada mes de nuestro cliente de GM, para cumplir con el contrato que se tiene.</t>
  </si>
  <si>
    <t>000QS0618</t>
  </si>
  <si>
    <t>JUAN ELIAZAR</t>
  </si>
  <si>
    <t>ARTEAGA</t>
  </si>
  <si>
    <t>SQ2200399</t>
  </si>
  <si>
    <t>inspeccion en la empresa de utlx</t>
  </si>
  <si>
    <t>CQ2200364</t>
  </si>
  <si>
    <t>000753Alimentos NacionalesCQ22</t>
  </si>
  <si>
    <t>https://transparencia.cidesi.mx/comprobantes/2022/CQ2200364 /C1370413883_CCO8605231N4.pdf</t>
  </si>
  <si>
    <t>inspección por medio  de ultrasonido industrial a cordones de soldadura de carrotanques de la empresa utlx</t>
  </si>
  <si>
    <t>resultados satisfactorios para la empresa</t>
  </si>
  <si>
    <t>seguir contribuyendo a la facturación de área</t>
  </si>
  <si>
    <t>https://transparencia.cidesi.mx/comprobantes/2022/CQ2200364 /C2F0000023032-SGI140703AN8.pdf</t>
  </si>
  <si>
    <t>SQ2200517</t>
  </si>
  <si>
    <t>CQ2200486</t>
  </si>
  <si>
    <t>https://transparencia.cidesi.mx/comprobantes/2022/CQ2200486 /C1CEL 41281_BRO120910HC1.pdf</t>
  </si>
  <si>
    <t>inspección por radiofrafia a reparacion de carrotanque de la empresa de utlx</t>
  </si>
  <si>
    <t>resultados satisfactorios para le empresa</t>
  </si>
  <si>
    <t>seguir contribuyendo a la facturacion de area</t>
  </si>
  <si>
    <t>SQ2200547</t>
  </si>
  <si>
    <t>inspección de recipientes a presión para tramite ante la stps de la empresa de pilgrims pride SLP</t>
  </si>
  <si>
    <t>CQ2200517</t>
  </si>
  <si>
    <t>https://transparencia.cidesi.mx/comprobantes/2022/CQ2200517 /C1F-40843_CMN1405161T5.pdf</t>
  </si>
  <si>
    <t>Inspección por medio de partículas magnéticas y medición de espesores a recipientes a presión para trámite ante la stps de la empresa de pilgrims pride SLP</t>
  </si>
  <si>
    <t>seguir contribuyendo a la facturacion del area</t>
  </si>
  <si>
    <t>SQ2200618</t>
  </si>
  <si>
    <t>inspeccion en la empresa de cartones ponderosa</t>
  </si>
  <si>
    <t>CQ2200584</t>
  </si>
  <si>
    <t>https://transparencia.cidesi.mx/comprobantes/2022/CQ2200584 /C1FB0000022609_MADA550928FF8.pdf</t>
  </si>
  <si>
    <t>inspección por medio de partículas magnéticas y ultrasonido a espigas de rodillos de la empresa de cartones ponderosa</t>
  </si>
  <si>
    <t>seguir contribuyendo a la facturación del área</t>
  </si>
  <si>
    <t>SQ2200692</t>
  </si>
  <si>
    <t>inspeccion en la estacion de asa combustibles de aeropuerto de culiacan, los mochis y hermosillo.</t>
  </si>
  <si>
    <t>CQ2200704</t>
  </si>
  <si>
    <t>https://transparencia.cidesi.mx/comprobantes/2022/CQ2200704 /C1377513763_CCO8605231N4.pdf</t>
  </si>
  <si>
    <t>inspeccion de tanques de almacenamiento de combustible de turbosina de la estacion de asa de los mochis y culiacan</t>
  </si>
  <si>
    <t>https://transparencia.cidesi.mx/comprobantes/2022/CQ2200704 /C2FV20220662_MAP200210NE7.pdf</t>
  </si>
  <si>
    <t>000753Hospedaje NacionalCQ2200</t>
  </si>
  <si>
    <t>https://transparencia.cidesi.mx/comprobantes/2022/CQ2200704 /C3A2558_PEME580703MM5.pdf</t>
  </si>
  <si>
    <t>https://transparencia.cidesi.mx/comprobantes/2022/CQ2200704 /C4A2036_PEAR840428SM2.pdf</t>
  </si>
  <si>
    <t>https://transparencia.cidesi.mx/comprobantes/2022/CQ2200704 /C61094_APR020601IQ0.pdf</t>
  </si>
  <si>
    <t>https://transparencia.cidesi.mx/comprobantes/2022/CQ2200704 /C7WBA_79421_PPC9301185P5.PDF</t>
  </si>
  <si>
    <t>https://transparencia.cidesi.mx/comprobantes/2022/CQ2200704 /C8FF28545_NHM691129LPA.pdf</t>
  </si>
  <si>
    <t>https://transparencia.cidesi.mx/comprobantes/2022/CQ2200704 /C966963_FMO8903091MA.pdf</t>
  </si>
  <si>
    <t>https://transparencia.cidesi.mx/comprobantes/2022/CQ2200704 /C10WBG_84049_PPC9301185P5.PDF</t>
  </si>
  <si>
    <t>https://transparencia.cidesi.mx/comprobantes/2022/CQ2200704 /C11FFAC0000004403_FOSE7701161Q1.pdf</t>
  </si>
  <si>
    <t>https://transparencia.cidesi.mx/comprobantes/2022/CQ2200704 /C12377663005_CCO8605231N4.pdf</t>
  </si>
  <si>
    <t>https://transparencia.cidesi.mx/comprobantes/2022/CQ2200704 /C13FF28570_NHM691129LPA.pdf</t>
  </si>
  <si>
    <t>https://transparencia.cidesi.mx/comprobantes/2022/CQ2200704 /C14F0000019152_QUEI860528MG6.pdf</t>
  </si>
  <si>
    <t>https://transparencia.cidesi.mx/comprobantes/2022/CQ2200704 /C15F0000005506_RAJ1702152S4.pdf</t>
  </si>
  <si>
    <t>https://transparencia.cidesi.mx/comprobantes/2022/CQ2200704 /C16F0000019168_QUEI860528MG6.pdf</t>
  </si>
  <si>
    <t>https://transparencia.cidesi.mx/comprobantes/2022/CQ2200704 /C17377971031_CCO8605231N4.pdf</t>
  </si>
  <si>
    <t>https://transparencia.cidesi.mx/comprobantes/2022/CQ2200704 /C18115057000_00129758_HKI850528DR0.pdf</t>
  </si>
  <si>
    <t>https://transparencia.cidesi.mx/comprobantes/2022/CQ2200704 /C198990F_CAH190208PN1.pdf</t>
  </si>
  <si>
    <t>https://transparencia.cidesi.mx/comprobantes/2022/CQ2200704 /C20C15625_LPA020417I59.PDF</t>
  </si>
  <si>
    <t>000753CasetasCQ2200704</t>
  </si>
  <si>
    <t>https://transparencia.cidesi.mx/comprobantes/2022/CQ2200704 /C215000075385_GES8101015I7.pdf</t>
  </si>
  <si>
    <t>https://transparencia.cidesi.mx/comprobantes/2022/CQ2200704 /C225000075387_GES8101015I7.pdf</t>
  </si>
  <si>
    <t>https://transparencia.cidesi.mx/comprobantes/2022/CQ2200704 /C235000075401_GES8101015I7.pdf</t>
  </si>
  <si>
    <t>SQ2200725</t>
  </si>
  <si>
    <t>inspeccion de tanques de combustibles de la estacion de asa combustibles de hermosillo.</t>
  </si>
  <si>
    <t>SONORA</t>
  </si>
  <si>
    <t>CQ2200765</t>
  </si>
  <si>
    <t>https://transparencia.cidesi.mx/comprobantes/2022/CQ2200765 /C2AAA1E686-D901-4AF8-9D2B-7C90188B3A60_RAGM830104S71.pdf</t>
  </si>
  <si>
    <t>inspección de tanques de almacenamiento por medio de medicion de espesores y floor map de estacion de hermosillo</t>
  </si>
  <si>
    <t>seguir contribuyendo a la facturación del area</t>
  </si>
  <si>
    <t>https://transparencia.cidesi.mx/comprobantes/2022/CQ2200765 /C3377970415_CCO8605231N4.pdf</t>
  </si>
  <si>
    <t>https://transparencia.cidesi.mx/comprobantes/2022/CQ2200765 /C48712A_DUVS941230PS8.pdf</t>
  </si>
  <si>
    <t>https://transparencia.cidesi.mx/comprobantes/2022/CQ2200765 /C5AAA19A3A-64E1-4B38-BE41-CF7793C5243C_RAGM830104S71.pdf</t>
  </si>
  <si>
    <t>https://transparencia.cidesi.mx/comprobantes/2022/CQ2200765 /C6378225527_CCO8605231N4.pdf</t>
  </si>
  <si>
    <t>https://transparencia.cidesi.mx/comprobantes/2022/CQ2200765 /C7331145 A_GANJ851225MA5.pdf</t>
  </si>
  <si>
    <t>https://transparencia.cidesi.mx/comprobantes/2022/CQ2200765 /C8378510489_CCO8605231N4.pdf</t>
  </si>
  <si>
    <t>https://transparencia.cidesi.mx/comprobantes/2022/CQ2200765 /C9AAA1C800-CB8F-4F17-8C1F-6F3FEBF67FF2__RAGM830104S71.pdf</t>
  </si>
  <si>
    <t>https://transparencia.cidesi.mx/comprobantes/2022/CQ2200765 /C10F11986_AHE960621LQ8.pdf</t>
  </si>
  <si>
    <t>Lavandería</t>
  </si>
  <si>
    <t>000753LavanderíaCQ2200765CQ220</t>
  </si>
  <si>
    <t>https://transparencia.cidesi.mx/comprobantes/2022/CQ2200765 /C11F0000018950_GARE760331UR5.pdf</t>
  </si>
  <si>
    <t>https://transparencia.cidesi.mx/comprobantes/2022/CQ2200765 /C12AAA19D62-335B-44DC-B321-99323C177133_RAGM830104S71.pdf</t>
  </si>
  <si>
    <t>https://transparencia.cidesi.mx/comprobantes/2022/CQ2200765 /C13A18013_HRE140310K75.pdf</t>
  </si>
  <si>
    <t>https://transparencia.cidesi.mx/comprobantes/2022/CQ2200765 /C14F15791_GAFC700831UP3.PDF</t>
  </si>
  <si>
    <t>https://transparencia.cidesi.mx/comprobantes/2022/CQ2200765 /C15A41635_GAAA880912BE1.pdf</t>
  </si>
  <si>
    <t>https://transparencia.cidesi.mx/comprobantes/2022/CQ2200765 /C16F15805_GAFC700831UP3.PDF</t>
  </si>
  <si>
    <t>https://transparencia.cidesi.mx/comprobantes/2022/CQ2200765 /C17e379e34e-999a-49f8-8e93-db82e301d56e_SEZ211020AU7.pdf</t>
  </si>
  <si>
    <t>https://transparencia.cidesi.mx/comprobantes/2022/CQ2200765 /C18A20220_LHO071031IH2.PDF</t>
  </si>
  <si>
    <t>https://transparencia.cidesi.mx/comprobantes/2022/CQ2200765 /C19H 19262_AME0409143CA.pdf</t>
  </si>
  <si>
    <t>BRENDA GUADALUPE</t>
  </si>
  <si>
    <t>SANCHEZ</t>
  </si>
  <si>
    <t>HUERTA</t>
  </si>
  <si>
    <t>SQ2200483</t>
  </si>
  <si>
    <t>Atender servicio de calibración en Carolina Performance. Nota: La comisión ampara las 24 horas</t>
  </si>
  <si>
    <t>CQ2200453</t>
  </si>
  <si>
    <t>000755Alimentos NacionalesCQ22</t>
  </si>
  <si>
    <t>https://transparencia.cidesi.mx/comprobantes/2022/CQ2200453 /C1FACTURA_1651849143341_372912127.pdf</t>
  </si>
  <si>
    <t>Atender servicio de calibración en carolina performance</t>
  </si>
  <si>
    <t>Se calibro una balanza electronica en carolina performance, limpieza, validación.</t>
  </si>
  <si>
    <t>Toma de datos e impresión de etiqueta</t>
  </si>
  <si>
    <t>Actividades facrurables al centro</t>
  </si>
  <si>
    <t>https://transparencia.cidesi.mx/comprobantes/2022/CQ2200453 /C2PRB100802H20_V_9439454_CID840309UG7.pdf</t>
  </si>
  <si>
    <t>https://transparencia.cidesi.mx/comprobantes/2022/CQ2200453 /C375156582.pdf</t>
  </si>
  <si>
    <t>TECNICA TECNICO DE PROYECTO</t>
  </si>
  <si>
    <t>GERENCIA DE CONSTRUCCIÓN MECÁNICA Y MANUFACTURA</t>
  </si>
  <si>
    <t>000QS0634</t>
  </si>
  <si>
    <t>JOSE MARTIN</t>
  </si>
  <si>
    <t>BARBOSA</t>
  </si>
  <si>
    <t>SQ2200619</t>
  </si>
  <si>
    <t>Entrega proyecto PROLEC</t>
  </si>
  <si>
    <t>CQ2200824</t>
  </si>
  <si>
    <t>000918Alimentos NacionalesCQ22</t>
  </si>
  <si>
    <t>https://transparencia.cidesi.mx/comprobantes/2022/CQ2200824 /C1MYAP343852_NDG071019LH4.pdf</t>
  </si>
  <si>
    <t>Se requiere entregar 6 conectores a cliente PROLEC GE para cumplir con la entrega del proyecto de manufactura.</t>
  </si>
  <si>
    <t>Se traslado a NL y Se entrego proyecto satisfactoriamente a cliente.</t>
  </si>
  <si>
    <t>Se entrego proyecto satisfactoriamente a cliente.</t>
  </si>
  <si>
    <t>https://transparencia.cidesi.mx/comprobantes/2022/CQ2200824 /C4FacturaFRP-195467.pdf</t>
  </si>
  <si>
    <t>https://transparencia.cidesi.mx/comprobantes/2022/CQ2200824 /C5FacturaFRP-195318.pdf</t>
  </si>
  <si>
    <t>000918Combustibles y lubricant</t>
  </si>
  <si>
    <t>https://transparencia.cidesi.mx/comprobantes/2022/CQ2200824 /C6CID840309UG7_CFDI_AAVC16_20220608.pdf</t>
  </si>
  <si>
    <t>https://transparencia.cidesi.mx/comprobantes/2022/CQ2200824 /C7Reporte (1).pdf</t>
  </si>
  <si>
    <t>https://transparencia.cidesi.mx/comprobantes/2022/CQ2200824 /C9FACTURA_1654531214671_376616399.pdf</t>
  </si>
  <si>
    <t>000918Hospedaje NacionalCQ2200</t>
  </si>
  <si>
    <t>https://transparencia.cidesi.mx/comprobantes/2022/CQ2200824 /C10CID840309UG7_AFF2360.pdf</t>
  </si>
  <si>
    <t>SQ2200644</t>
  </si>
  <si>
    <t>Entrega de proyecto</t>
  </si>
  <si>
    <t>CQ2200622</t>
  </si>
  <si>
    <t>https://transparencia.cidesi.mx/comprobantes/2022/CQ2200622 /C1fc58975F.pdf</t>
  </si>
  <si>
    <t>Se requiere ir a MAZDA para hacer la entrega de proyeco.</t>
  </si>
  <si>
    <t>Se hace la entrega del proyecto para MAZDA.</t>
  </si>
  <si>
    <t>https://transparencia.cidesi.mx/comprobantes/2022/CQ2200622 /C2FACTURA_1654531396562_376616833.pdf</t>
  </si>
  <si>
    <t>000QD0554</t>
  </si>
  <si>
    <t>SQ2200685</t>
  </si>
  <si>
    <t>Llevar a servicio de anodizado negro con el proveedor LUCKSA el numero de parte DR-AO-FR-CU-100-157 1 pieza. Para dar cumplimiento al proy. QD0554 INSTRUMENTO CIENTIFICO FRIDA.</t>
  </si>
  <si>
    <t>CQ2200676</t>
  </si>
  <si>
    <t>https://transparencia.cidesi.mx/comprobantes/2022/CQ2200676 /C1FTDA-5398189.pdf</t>
  </si>
  <si>
    <t>Se debe realizar servicio de anodizado negro en pieza de aluminio para garantizar color y acabado se acude al proveedor LUCK S A quien garantiza la calidad requerida por el proyecto QD0554 INSTRUMENTO CIENTIFICO FRIDA.</t>
  </si>
  <si>
    <t>Se llevo pieza de aluminio a anodizar en color negro para cumplir los requerimientos del proyecto QD0554 INSTRUMENTO CIENTIFICO FRIDA.</t>
  </si>
  <si>
    <t>https://transparencia.cidesi.mx/comprobantes/2022/CQ2200676 /C2FTDA-5398384.pdf</t>
  </si>
  <si>
    <t>000ES0021</t>
  </si>
  <si>
    <t>VALLEJO</t>
  </si>
  <si>
    <t>TAMEZ</t>
  </si>
  <si>
    <t>SN2200014</t>
  </si>
  <si>
    <t>Puesta a punta celda robotica maquinado</t>
  </si>
  <si>
    <t>NUEVO LEON</t>
  </si>
  <si>
    <t>CUAUTITLÁN IZCALLI</t>
  </si>
  <si>
    <t>CN2200018</t>
  </si>
  <si>
    <t>007005Transporte local (taxi,C</t>
  </si>
  <si>
    <t>https://transparencia.cidesi.mx/comprobantes/2022/CN2200018 /C2F94D78-0000058_GOPJ850909P87.pdf</t>
  </si>
  <si>
    <t>Realizar la configuración de dos dispositivos maestro IO link  y 4 concentradores de sensores mediante herramientas del fabricante turck. Validar la comunicación con los dispositivos en la red Ethernet así como la correspondencia del mapeo de señalesconcada uno de los puntos de entrada y salida. Actualizar el firmware del controlador L18ER de la v24 a v33, descarga de programa y depuración de rutina de estados, reset, banderas, automático entre otras.</t>
  </si>
  <si>
    <t>Configuración de Red IO link en físico con los dispositivos existentes y en archivo de proyecto según la topología acordada. Programación y depuración en escritorio de la rutina automático para el modelo madera.</t>
  </si>
  <si>
    <t>Puesta a punto proyecto ES0021</t>
  </si>
  <si>
    <t>https://transparencia.cidesi.mx/comprobantes/2022/CN2200018 /C3F2939F-0001365_CACJ560720UL2.pdf</t>
  </si>
  <si>
    <t>007005Alimentos NacionalesCN22</t>
  </si>
  <si>
    <t>https://transparencia.cidesi.mx/comprobantes/2022/CN2200018 /C5FSNM-89786_PAL120222QL7.pdf</t>
  </si>
  <si>
    <t>https://transparencia.cidesi.mx/comprobantes/2022/CN2200018 /C7F58864_OVI800131GQ6.pdf</t>
  </si>
  <si>
    <t>https://transparencia.cidesi.mx/comprobantes/2022/CN2200018 /C8F4465028_VAGC670806L87.pdf</t>
  </si>
  <si>
    <t>https://transparencia.cidesi.mx/comprobantes/2022/CN2200018 /C9FV9353966_PRB100802H20.pdf</t>
  </si>
  <si>
    <t>007005Hospedaje NacionalCN2200</t>
  </si>
  <si>
    <t>https://transparencia.cidesi.mx/comprobantes/2022/CN2200018 /C10FMXC2191_CAW130731FG7.pdf</t>
  </si>
  <si>
    <t>https://transparencia.cidesi.mx/comprobantes/2022/CN2200018 /C11FFTDA5170496_SHE190630V37.pdf</t>
  </si>
  <si>
    <t>https://transparencia.cidesi.mx/comprobantes/2022/CN2200018 /C12FE0592-0001511_EEZE630403Q16.pdf</t>
  </si>
  <si>
    <t>Estacionamiento</t>
  </si>
  <si>
    <t>007005EstacionamientoCN2200018</t>
  </si>
  <si>
    <t>https://transparencia.cidesi.mx/comprobantes/2022/CN2200018 /C14F03LP-4406_PPA170705NF3.pdf</t>
  </si>
  <si>
    <t>https://transparencia.cidesi.mx/comprobantes/2022/CN2200018 /C15FTER-31311469_DSA130408AM2.pdf</t>
  </si>
  <si>
    <t>https://transparencia.cidesi.mx/comprobantes/2022/CN2200018 /C16FGG295_GARG600915NW3.pdf</t>
  </si>
  <si>
    <t>BAN220004</t>
  </si>
  <si>
    <t>Puesta a punto proy. Es0021, pruebas PLC y IO Link.</t>
  </si>
  <si>
    <t>CAN220002</t>
  </si>
  <si>
    <t>007005Boletos de Avión Naciona</t>
  </si>
  <si>
    <t>https://transparencia.cidesi.mx/comprobantes/2022/CAN220002 /C1F71604000_ANA050518RL1.pdf</t>
  </si>
  <si>
    <t>Realizar la configuración de dos dispositivos maestro IO link  y 4 concentradores de sensores mediante herramientas del fabricante turck. Validar la comunicación con los dispositivos en la red Ethernet así como la correspondencia del mapeo de señales concada uno de los puntos de entrada y salida. Actualizar el firmware del controlador L18ER de la v24 a v33, descarga de programa y depuración de rutina de estados, reset, banderas, automático entre otras.</t>
  </si>
  <si>
    <t>Configuracion de Red IO link en fisico con los dispositivos existentes y en archivo de proyecto segun la topologia acordada. Programacion y depuración en escritorio de la rutina automatico para el modelo madera.</t>
  </si>
  <si>
    <t>GERENCIA DE SEDE NUEVO LEÓN</t>
  </si>
  <si>
    <t>JESUS MARCO ANTONIO</t>
  </si>
  <si>
    <t>GUTIERREZ</t>
  </si>
  <si>
    <t>MORENO</t>
  </si>
  <si>
    <t>SN2200027</t>
  </si>
  <si>
    <t>Revision de especificaciones para entregable 2 de proyecto LANITED</t>
  </si>
  <si>
    <t>URIBE HERNANDEZ ISRAEL</t>
  </si>
  <si>
    <t>CN2200032</t>
  </si>
  <si>
    <t>007022Hospedaje NacionalCN2200</t>
  </si>
  <si>
    <t>https://transparencia.cidesi.mx/comprobantes/2022/CN2200032 /C1968_ODM0706082G3.pdf</t>
  </si>
  <si>
    <t>Reunion de congelacion de especificaciones para entregable 2 Lanited</t>
  </si>
  <si>
    <t>se hicieron reuniones con lider global de proyecto Lanited Leonardo Barriga, lider de entregable 2 Luis Govinda y lider de parte LPKF Felix Juarez</t>
  </si>
  <si>
    <t>Se obtuvieron la matriz de especificaciones y paquetes de trabajo del entregable 2 de proyecto LANITED para los diseñadores Marco Gutierrez y Victor Samano</t>
  </si>
  <si>
    <t>Se hicieron reuniones de congelacion de especificaciones con Lider de entregable 2 Luis Govinda y Lider de proyecto global Lanited Leonardo Barriga</t>
  </si>
  <si>
    <t>007022Alimentos NacionalesCN22</t>
  </si>
  <si>
    <t>https://transparencia.cidesi.mx/comprobantes/2022/CN2200032 /C281518_OAM040911HLA.pdf</t>
  </si>
  <si>
    <t>https://transparencia.cidesi.mx/comprobantes/2022/CN2200032 /C3B10718_OAM040911HLA.pdf</t>
  </si>
  <si>
    <t>https://transparencia.cidesi.mx/comprobantes/2022/CN2200032 /C4B10723_OAM040911HLA.pdf</t>
  </si>
  <si>
    <t>https://transparencia.cidesi.mx/comprobantes/2022/CN2200032 /C55798513_DST1510285P9.pdf</t>
  </si>
  <si>
    <t>https://transparencia.cidesi.mx/comprobantes/2022/CN2200032 /C6QA47002_FAL080408IW0.pdf</t>
  </si>
  <si>
    <t>https://transparencia.cidesi.mx/comprobantes/2022/CN2200032 /C7aaa135c0-e15f-4bfd-9d14-f15de54b82aa_PUBF7112196R2.pdf</t>
  </si>
  <si>
    <t>https://transparencia.cidesi.mx/comprobantes/2022/CN2200032 /C9377655205_CCO8605231N4.pdf</t>
  </si>
  <si>
    <t>VICENTE</t>
  </si>
  <si>
    <t>SOLIS</t>
  </si>
  <si>
    <t>SQ2200403</t>
  </si>
  <si>
    <t>SERVICIO DE INSPECCIÓN EN LA EMPRESA ASA AEROPUERTO CIUDAD DE MEXICO.</t>
  </si>
  <si>
    <t>CQ2200361</t>
  </si>
  <si>
    <t>009016Alimentos NacionalesCQ22</t>
  </si>
  <si>
    <t>https://transparencia.cidesi.mx/comprobantes/2022/CQ2200361 /C1CID840309UG7FA0000037473.pdf</t>
  </si>
  <si>
    <t>SERVICIO DE INSPECCIÓN EN LA EMPRESA ASA CIUDAD DE MÉXICO</t>
  </si>
  <si>
    <t>SERVICIO DE INSPECCIÓN EN LINEA DE COMBUSTIBLE POR MEDICIÓN DE ESPESORES, LIQUIDOS PENETRANTES Y VISUAL.</t>
  </si>
  <si>
    <t>SATISFACTORIOS</t>
  </si>
  <si>
    <t>FACTURACIÓN</t>
  </si>
  <si>
    <t>SQ2200508</t>
  </si>
  <si>
    <t>SERVICIO DE INSPECCIÓN POR END, EN LA EMPRESA VERDE TABACO, LEÓN GTO.</t>
  </si>
  <si>
    <t>CQ2200476</t>
  </si>
  <si>
    <t>https://transparencia.cidesi.mx/comprobantes/2022/CQ2200476 /C1FACTURA_1652360708983_373395425.pdf</t>
  </si>
  <si>
    <t>SERVICIO DE INSPECCIÓN EN LA EMPRESA VERDE TABACO, LEÓN, GTO.</t>
  </si>
  <si>
    <t>INSPECCIÓN DE RSP, POR END EN LA EMPRESA EVRDE TABACO, LEÓN, GTO.</t>
  </si>
  <si>
    <t>https://transparencia.cidesi.mx/comprobantes/2022/CQ2200476 /C2CID840309UG7F0000023638.pdf</t>
  </si>
  <si>
    <t>SQ2200526</t>
  </si>
  <si>
    <t>SERVICIO DE INSPECCIÓN EN LA EMPRESA CONDUMEX, GTO.</t>
  </si>
  <si>
    <t>CQ2200480</t>
  </si>
  <si>
    <t>https://transparencia.cidesi.mx/comprobantes/2022/CQ2200480 /C1FACTURA_1652447084579_373496435.pdf</t>
  </si>
  <si>
    <t>SERVICIO DE INSPECCIÓN EN LA EMPRESA CONDUMEX</t>
  </si>
  <si>
    <t>INSPECCIÓN DE RSP, POR END EN LA EMPRESA CONDUMEX, GTO..</t>
  </si>
  <si>
    <t>https://transparencia.cidesi.mx/comprobantes/2022/CQ2200480 /C2FacturaA-3625.pdf</t>
  </si>
  <si>
    <t>SQ2200532</t>
  </si>
  <si>
    <t>SERVIIO DE INSPECCION EN LA EMPRESA ASA LOS MOCHIS, SINALOA</t>
  </si>
  <si>
    <t>CQ2200511</t>
  </si>
  <si>
    <t>https://transparencia.cidesi.mx/comprobantes/2022/CQ2200511 /C1edee808b-8db4-4b7a-a10d-42047d08d0bb.pdf</t>
  </si>
  <si>
    <t>SERVICIO DE INSPECCIÓN EN LA EMPRESA ASA LOS MOCHIS, SINALOA</t>
  </si>
  <si>
    <t>INSPECCIÓN DE LINEAS DE TUBERIA CONTRAINCENDIO POR LA TÉCNICA DE ONDAS GUIADAS</t>
  </si>
  <si>
    <t>https://transparencia.cidesi.mx/comprobantes/2022/CQ2200511 /C2F0000007573.pdf</t>
  </si>
  <si>
    <t>https://transparencia.cidesi.mx/comprobantes/2022/CQ2200511 /C3PPM9203236K2_GW_99481.PDF</t>
  </si>
  <si>
    <t>https://transparencia.cidesi.mx/comprobantes/2022/CQ2200511 /C4FACTURA_1653061712378_374180923.pdf</t>
  </si>
  <si>
    <t>https://transparencia.cidesi.mx/comprobantes/2022/CQ2200511 /C5FACTURA_1652873864407_373964057.pdf</t>
  </si>
  <si>
    <t>https://transparencia.cidesi.mx/comprobantes/2022/CQ2200511 /C6factura.pdf</t>
  </si>
  <si>
    <t>009016Hospedaje NacionalCQ2200</t>
  </si>
  <si>
    <t>https://transparencia.cidesi.mx/comprobantes/2022/CQ2200511 /C7FC-38993.PDF</t>
  </si>
  <si>
    <t>https://transparencia.cidesi.mx/comprobantes/2022/CQ2200511 /C8IH2204.pdf</t>
  </si>
  <si>
    <t>SQ2200603</t>
  </si>
  <si>
    <t>SERVICIO DE INSPECCIÓN EN LA EMPRESA CONDUMEX, APASEO GTO.</t>
  </si>
  <si>
    <t>CQ2200574</t>
  </si>
  <si>
    <t>https://transparencia.cidesi.mx/comprobantes/2022/CQ2200574 /C1FacturaA-3831.pdf</t>
  </si>
  <si>
    <t>SERVICIO DE INSPECIÓN EN LA EMPRESA CONDUMEX</t>
  </si>
  <si>
    <t>INSPECCIÓN DE RSP, POR END EN LA EMPRESA CONDUMEX</t>
  </si>
  <si>
    <t>https://transparencia.cidesi.mx/comprobantes/2022/CQ2200574 /C2FACTURA_1654087494523_376234639.pdf</t>
  </si>
  <si>
    <t>SQ2200623</t>
  </si>
  <si>
    <t>INSPECCIÓN EN LA EMPRESA ASA LEON, GTO.</t>
  </si>
  <si>
    <t>CQ2200593</t>
  </si>
  <si>
    <t>https://transparencia.cidesi.mx/comprobantes/2022/CQ2200593 /C1FACTURA_1654289472713_376468831.pdf</t>
  </si>
  <si>
    <t>SERVICIO DE INSPECCION EN LA EMPRESA ASA LEÓN, GTO</t>
  </si>
  <si>
    <t xml:space="preserve">SERVICIO DE ONDAS GUIADAS EN LA EMPRESA ASA LEÓN, GTO.   </t>
  </si>
  <si>
    <t>FACTURACION</t>
  </si>
  <si>
    <t>https://transparencia.cidesi.mx/comprobantes/2022/CQ2200593 /C2BV2-001908.pdf</t>
  </si>
  <si>
    <t>https://transparencia.cidesi.mx/comprobantes/2022/CQ2200593 /C3BV2-001909.pdf</t>
  </si>
  <si>
    <t>SQ2200652</t>
  </si>
  <si>
    <t>INSPECCIÓN DE LINEAS DE TUBERIASPOR ENSAYOS NO DESTRUCTIVOS (ONDAS GUIADAS Y MEDICIÓN  DE ESPESORES) EN LA EMPRESA AEROPUERTO ASA LEÓN, GTO.</t>
  </si>
  <si>
    <t>CQ2200634</t>
  </si>
  <si>
    <t>https://transparencia.cidesi.mx/comprobantes/2022/CQ2200634 /C1S4127-0014-20621.pdf</t>
  </si>
  <si>
    <t>INSPECCIÓN DE LINEAS DE TUBERIASPOR ENSAYOS NO DESTRUCTIVOS (ONDAS GUIADAS Y MEDICIÓN  DE ESPESORES) EN LA EMPRESA AEROPUERTO ASA LEÓN,GTO.</t>
  </si>
  <si>
    <t>https://transparencia.cidesi.mx/comprobantes/2022/CQ2200634 /C2FACTURA_1654646657943_376779191.pdf</t>
  </si>
  <si>
    <t>https://transparencia.cidesi.mx/comprobantes/2022/CQ2200634 /C3CFD_A12981_20220608_194000.pdf</t>
  </si>
  <si>
    <t>https://transparencia.cidesi.mx/comprobantes/2022/CQ2200634 /C4FACTURA_1654686877704_376797827.pdf</t>
  </si>
  <si>
    <t>https://transparencia.cidesi.mx/comprobantes/2022/CQ2200634 /C5FACTURA_1654777057388_376893663.pdf</t>
  </si>
  <si>
    <t>https://transparencia.cidesi.mx/comprobantes/2022/CQ2200634 /C609-06-2022060948032-1SIAP81451.pdf</t>
  </si>
  <si>
    <t>https://transparencia.cidesi.mx/comprobantes/2022/CQ2200634 /C7PRB100802H20_V_9554069_CID840309UG7.pdf</t>
  </si>
  <si>
    <t>https://transparencia.cidesi.mx/comprobantes/2022/CQ2200634 /C8aaa1e84b-24e6-489b-b660-ceb8333bfbd6.pdf</t>
  </si>
  <si>
    <t>https://transparencia.cidesi.mx/comprobantes/2022/CQ2200634 /C9FacturaA-3978.pdf</t>
  </si>
  <si>
    <t>SQ2200718</t>
  </si>
  <si>
    <t>SERVICIO DE INSPECCIÓN POR END, EN LA EMPRESA P&amp;G, GTO.</t>
  </si>
  <si>
    <t>CQ2200666</t>
  </si>
  <si>
    <t>https://transparencia.cidesi.mx/comprobantes/2022/CQ2200666 /C1FACTURA_1655469496499_377621191.pdf</t>
  </si>
  <si>
    <t>SERVICIO DE INSPECCIÓN EN LA EMPRESA P&amp;G</t>
  </si>
  <si>
    <t>INSPECCIÓN DE RSP POR ENSAYOS NO DESTRUCTIVOS.</t>
  </si>
  <si>
    <t>https://transparencia.cidesi.mx/comprobantes/2022/CQ2200666 /C2D__AutoFactura_8773_Comprobantes_fc1032G.pdf</t>
  </si>
  <si>
    <t>https://transparencia.cidesi.mx/comprobantes/2022/CQ2200666 /C3BRO120910HC1-CID840309UG7-CEL-42220.pdf</t>
  </si>
  <si>
    <t>SQ2200761</t>
  </si>
  <si>
    <t>VISITA DE INSPECCIÓN EN LA EMPRESA CARTONES PONDEROSA. SAN JUAN DEL RIO.</t>
  </si>
  <si>
    <t>CQ2200710</t>
  </si>
  <si>
    <t>https://transparencia.cidesi.mx/comprobantes/2022/CQ2200710 /C1FACTURA_1656074516513_378367943.pdf</t>
  </si>
  <si>
    <t>SERVICIO DE INSPECCIÓN EN LA EMPRESA CARTONES PONDEROSA</t>
  </si>
  <si>
    <t>INSPECCIÓN DE TANQUES POR PRUEBA DE FUGA, PARTICULAS MAGNETÍCAS Y MEDICIÓN DE ESPESORES EN LA EMPRESA CARTONES PONDEROSA.</t>
  </si>
  <si>
    <t>https://transparencia.cidesi.mx/comprobantes/2022/CQ2200710 /C2CID840309UG7FB0000022819.pdf</t>
  </si>
  <si>
    <t>000QV0077</t>
  </si>
  <si>
    <t>LUCIANO</t>
  </si>
  <si>
    <t>NAVA</t>
  </si>
  <si>
    <t>BALANZAR</t>
  </si>
  <si>
    <t>SQ2200699</t>
  </si>
  <si>
    <t>Visita a planta de ventilación DYDETEC</t>
  </si>
  <si>
    <t>CQ2200669</t>
  </si>
  <si>
    <t>009059Alimentos NacionalesCQ22</t>
  </si>
  <si>
    <t>Reunion de trabajo en Toluca a las 11:30, salida de la empresa a las 4 y llegada a Querétaro</t>
  </si>
  <si>
    <t>Reunion de trabajo, cotizacion de componentes para ventilador 2.0</t>
  </si>
  <si>
    <t>Se ve factible la colaboaracion con la empresa para asesoria y prueba piloto en un TRL6</t>
  </si>
  <si>
    <t>SQ2200760</t>
  </si>
  <si>
    <t>Seguimiento a proyecto EMV, acuerdos CONACYT</t>
  </si>
  <si>
    <t>CQ2200735</t>
  </si>
  <si>
    <t>https://transparencia.cidesi.mx/comprobantes/2022/CQ2200735 /C119474189-9202-4FEF-97FC-D95421E1A1BD.pdf</t>
  </si>
  <si>
    <t>Salimos de CIDESI alas 8 am, la reunion en conacyt fue alas 11 de la mañana termino a las 12:30, regresamos a cidesi a las 6 de la tarde.</t>
  </si>
  <si>
    <t>Se resuelven varias dudas del fondo, se pueden cambiar de rubro solo con avisar y el pago de los investigadores es sin factura</t>
  </si>
  <si>
    <t>Se tiene liea directa con las responsables del fondo para aclarar dudas de los proyectos.</t>
  </si>
  <si>
    <t>ADALBERTO</t>
  </si>
  <si>
    <t>GUZMAN</t>
  </si>
  <si>
    <t>NAFATA</t>
  </si>
  <si>
    <t>SQ2200558</t>
  </si>
  <si>
    <t>Inpección en estaciones de combustibles ASA de Cd. del Carmen y Tuxtla Gutiérrez</t>
  </si>
  <si>
    <t>TUXTLA GUTIÉRREZ</t>
  </si>
  <si>
    <t>CQ2200579</t>
  </si>
  <si>
    <t>009067Alimentos NacionalesCQ22</t>
  </si>
  <si>
    <t>https://transparencia.cidesi.mx/comprobantes/2022/CQ2200579 /C1Cafetos 23 May.pdf</t>
  </si>
  <si>
    <t>INSPECIÓN DE SISTEMAS DE TUBERÍAS Y TANQUES DE ALMACENAMIENTO EN ESTACIONES DE COMBUSTIBLES DE ASA CIUDAD DEL CARMEN Y TUXTLA GUTIÉRREZ</t>
  </si>
  <si>
    <t>CONTROL DE VELOCIDADES DE DESGASTE MEDIANTE MEDICIÓN PREVENTIVA DE ESPESORES POR ULTRASONIDO EN SISTEMAS DE TUBERÍAS Y TANQUES DE ALMACENAMIENTO EN ESTACIONES DE COMBUSTIBLES DE ASA CME Y TGZ</t>
  </si>
  <si>
    <t>https://transparencia.cidesi.mx/comprobantes/2022/CQ2200579 /C2Cafetos 29 May.pdf</t>
  </si>
  <si>
    <t>https://transparencia.cidesi.mx/comprobantes/2022/CQ2200579 /C3Chilis.pdf</t>
  </si>
  <si>
    <t>009067Hospedaje NacionalCQ2200</t>
  </si>
  <si>
    <t>https://transparencia.cidesi.mx/comprobantes/2022/CQ2200579 /C4City Express.pdf</t>
  </si>
  <si>
    <t>https://transparencia.cidesi.mx/comprobantes/2022/CQ2200579 /C5Curacao.pdf</t>
  </si>
  <si>
    <t>https://transparencia.cidesi.mx/comprobantes/2022/CQ2200579 /C6Domino´s.pdf</t>
  </si>
  <si>
    <t>https://transparencia.cidesi.mx/comprobantes/2022/CQ2200579 /C7El Capi.pdf</t>
  </si>
  <si>
    <t>https://transparencia.cidesi.mx/comprobantes/2022/CQ2200579 /C8Embajada Jarocha.pdf</t>
  </si>
  <si>
    <t>https://transparencia.cidesi.mx/comprobantes/2022/CQ2200579 /C9Espadas Grill.PDF</t>
  </si>
  <si>
    <t>https://transparencia.cidesi.mx/comprobantes/2022/CQ2200579 /C10H-Catedral.pdf</t>
  </si>
  <si>
    <t>https://transparencia.cidesi.mx/comprobantes/2022/CQ2200579 /C11Oxxo 50.pdf</t>
  </si>
  <si>
    <t>https://transparencia.cidesi.mx/comprobantes/2022/CQ2200579 /C12Oxxo 73.pdf</t>
  </si>
  <si>
    <t>https://transparencia.cidesi.mx/comprobantes/2022/CQ2200579 /C13Oxxo 118.pdf</t>
  </si>
  <si>
    <t>https://transparencia.cidesi.mx/comprobantes/2022/CQ2200579 /C14Oxxo 149.pdf</t>
  </si>
  <si>
    <t>https://transparencia.cidesi.mx/comprobantes/2022/CQ2200579 /C15R Liverpool.pdf</t>
  </si>
  <si>
    <t>https://transparencia.cidesi.mx/comprobantes/2022/CQ2200579 /C16Tabasco Inn.PDF</t>
  </si>
  <si>
    <t>https://transparencia.cidesi.mx/comprobantes/2022/CQ2200579 /C17Toks.pdf</t>
  </si>
  <si>
    <t>https://transparencia.cidesi.mx/comprobantes/2022/CQ2200579 /C18Vips.pdf</t>
  </si>
  <si>
    <t>009067Combustibles y lubricant</t>
  </si>
  <si>
    <t>https://transparencia.cidesi.mx/comprobantes/2022/CQ2200579 /C19Repsol.pdf</t>
  </si>
  <si>
    <t>EDUARDO</t>
  </si>
  <si>
    <t>SQ2200473</t>
  </si>
  <si>
    <t>servicio de calibracion y medicion en verificentros del estado de mexico y guanajuato (medicion de rodillos, calibracion de celda de carga y preuba de analizadores especificos a las lineas de los verificentros)</t>
  </si>
  <si>
    <t>CQ2200451</t>
  </si>
  <si>
    <t>009072Alimentos NacionalesCQ22</t>
  </si>
  <si>
    <t>https://transparencia.cidesi.mx/comprobantes/2022/CQ2200451 /C1delbosqueRORR791119M94_Factura__43268_FED346F5-DBC7-48C1-8BD0-86203941C22E.pdf</t>
  </si>
  <si>
    <t>https://transparencia.cidesi.mx/comprobantes/2022/CQ2200451 /C2toksCID840309UG7_TIWEBDF7139580.pdf</t>
  </si>
  <si>
    <t>https://transparencia.cidesi.mx/comprobantes/2022/CQ2200451 /C3oxxo190FACTURA_1651844921839_372905445.pdf</t>
  </si>
  <si>
    <t>https://transparencia.cidesi.mx/comprobantes/2022/CQ2200451 /C4oxxo188FACTURA_1651844480610_372904911.pdf</t>
  </si>
  <si>
    <t>009072Hospedaje NacionalCQ2200</t>
  </si>
  <si>
    <t>https://transparencia.cidesi.mx/comprobantes/2022/CQ2200451 /C5hoteFF0000009876.pdf</t>
  </si>
  <si>
    <t>SQ2200559</t>
  </si>
  <si>
    <t>servicio de calibracion de frecuencia en termoelectrica de durango</t>
  </si>
  <si>
    <t>DURANGO</t>
  </si>
  <si>
    <t>CQ2200556</t>
  </si>
  <si>
    <t>https://transparencia.cidesi.mx/comprobantes/2022/CQ2200556 /C1OXXO71FACTURA_1653675075061_375123817.pdf</t>
  </si>
  <si>
    <t>servicio de calibracion de frecuencia en termoelectrica de durango, 18 sensonres correspodientes al servicio en3 turbinas</t>
  </si>
  <si>
    <t>https://transparencia.cidesi.mx/comprobantes/2022/CQ2200556 /C2OXXO46FACTURA_1653674350051_375121085.pdf</t>
  </si>
  <si>
    <t>https://transparencia.cidesi.mx/comprobantes/2022/CQ2200556 /C3OXXO98FACTURA_1653674894580_375123135.pdf</t>
  </si>
  <si>
    <t>https://transparencia.cidesi.mx/comprobantes/2022/CQ2200556 /C4OXXO162FACTURA_1653674089741_375120095.pdf</t>
  </si>
  <si>
    <t>https://transparencia.cidesi.mx/comprobantes/2022/CQ2200556 /C5OXXO47FACTURA_1653674679250_375122081.pdf</t>
  </si>
  <si>
    <t>https://transparencia.cidesi.mx/comprobantes/2022/CQ2200556 /C6CHILIS324CSLS2109024_NDG071019LH4.pdf</t>
  </si>
  <si>
    <t>https://transparencia.cidesi.mx/comprobantes/2022/CQ2200556 /C7chilis360CSLS2109022_NDG071019LH4.pdf</t>
  </si>
  <si>
    <t>https://transparencia.cidesi.mx/comprobantes/2022/CQ2200556 /C8JOTAELEFACT-J637-CID840309UG7.pdf</t>
  </si>
  <si>
    <t>https://transparencia.cidesi.mx/comprobantes/2022/CQ2200556 /C9NORTEÑOFEP686_FCnorteñochilis.pdf</t>
  </si>
  <si>
    <t>https://transparencia.cidesi.mx/comprobantes/2022/CQ2200556 /C10APPLEBEESERE210312BNA_B2523.pdf</t>
  </si>
  <si>
    <t>https://transparencia.cidesi.mx/comprobantes/2022/CQ2200556 /C11cityexpress13652459_timbrado.pdf</t>
  </si>
  <si>
    <t>009072Combustibles y lubricant</t>
  </si>
  <si>
    <t>https://transparencia.cidesi.mx/comprobantes/2022/CQ2200556 /C12gasolinarga080602av3_pl8545expes2015_a0000094732.pdf</t>
  </si>
  <si>
    <t>009072CasetasCQ2200556</t>
  </si>
  <si>
    <t>https://transparencia.cidesi.mx/comprobantes/2022/CQ2200556 /C1341idaGPR911122D69_Factura_F1049132.pdf</t>
  </si>
  <si>
    <t>https://transparencia.cidesi.mx/comprobantes/2022/CQ2200556 /C1454idaGPR911122D69_FacturaZ1295662.pdf</t>
  </si>
  <si>
    <t>https://transparencia.cidesi.mx/comprobantes/2022/CQ2200556 /C1524REGGPR911122D69_FacturaC1487044.pdf</t>
  </si>
  <si>
    <t>https://transparencia.cidesi.mx/comprobantes/2022/CQ2200556 /C1624idaGPR911122D69_FacturaC1486998.pdf</t>
  </si>
  <si>
    <t>https://transparencia.cidesi.mx/comprobantes/2022/CQ2200556 /C1741regGPR911122D69_FacturaF1049136.pdf</t>
  </si>
  <si>
    <t>https://transparencia.cidesi.mx/comprobantes/2022/CQ2200556 /C1854REGGPR911122D69_FacturaZ1295704.pdf</t>
  </si>
  <si>
    <t>SQ2200653</t>
  </si>
  <si>
    <t>servicio de calibracion y medicion en verificentros de Humilpan qro, San miguel de Allende Gto</t>
  </si>
  <si>
    <t>CQ2200612</t>
  </si>
  <si>
    <t>https://transparencia.cidesi.mx/comprobantes/2022/CQ2200612 /C1LWBT2059137.pdf</t>
  </si>
  <si>
    <t>SQ2200687</t>
  </si>
  <si>
    <t>servicio de calibracion y medicion a centros de verificacion vehicular en el estado de tlaxcala</t>
  </si>
  <si>
    <t>CQ2200698</t>
  </si>
  <si>
    <t>https://transparencia.cidesi.mx/comprobantes/2022/CQ2200698 /C2casa11BERG511129RA6FFUU6406.pdf</t>
  </si>
  <si>
    <t>https://transparencia.cidesi.mx/comprobantes/2022/CQ2200698 /C3OXXO50FACTURA_1655396668032_377547947.pdf</t>
  </si>
  <si>
    <t>https://transparencia.cidesi.mx/comprobantes/2022/CQ2200698 /C4OXXO146FACTURA_1655391795922_377535409.pdf</t>
  </si>
  <si>
    <t>https://transparencia.cidesi.mx/comprobantes/2022/CQ2200698 /C5hotel500CID840309UG7_A_18701_20220613.pdf</t>
  </si>
  <si>
    <t>https://transparencia.cidesi.mx/comprobantes/2022/CQ2200698 /C6hotel563CID840309UG7_A_18711_20220614.pdf</t>
  </si>
  <si>
    <t>https://transparencia.cidesi.mx/comprobantes/2022/CQ2200698 /C7del bosqueRORR791119M94_Factura__44199_888F92D3-3C33-4C6A-8407-C8EF0DE8C835.pdf</t>
  </si>
  <si>
    <t>https://transparencia.cidesi.mx/comprobantes/2022/CQ2200698 /C8vips27576045472.pdf</t>
  </si>
  <si>
    <t>https://transparencia.cidesi.mx/comprobantes/2022/CQ2200698 /C9VIPS22076045535.pdf</t>
  </si>
  <si>
    <t>COORDINADORA / COORDINADOR DE SERVICIOS ESPECIALES Y ACADÉMICOS</t>
  </si>
  <si>
    <t>DIRECCIÓN DE INGENIERÍA DE MANUFACTURA (staff)</t>
  </si>
  <si>
    <t>000QO2992</t>
  </si>
  <si>
    <t>IVAN ARTURO</t>
  </si>
  <si>
    <t>LEON</t>
  </si>
  <si>
    <t>SQ2200557</t>
  </si>
  <si>
    <t>visita a SEDENA- fabrica de armas, seguimiento  de proyectos.</t>
  </si>
  <si>
    <t>CQ2200535</t>
  </si>
  <si>
    <t>009087Alimentos NacionalesCQ22</t>
  </si>
  <si>
    <t>https://transparencia.cidesi.mx/comprobantes/2022/CQ2200535 /C1LNP_16283.pdf</t>
  </si>
  <si>
    <t>visita a sedena fabrica de armas</t>
  </si>
  <si>
    <t>visita  sedena fabrica de armas , revisiond eproyecto reparacion de hotno de TT y fabricacion de piezas por MIM</t>
  </si>
  <si>
    <t>se reviso propuesta de reparacion de horno TT</t>
  </si>
  <si>
    <t>prospeccion de fabricacion de piezas</t>
  </si>
  <si>
    <t>https://transparencia.cidesi.mx/comprobantes/2022/CQ2200535 /C2FACTURA_1653486260800_374744753.pdf</t>
  </si>
  <si>
    <t>JUAN LUIS</t>
  </si>
  <si>
    <t>MENDOZA</t>
  </si>
  <si>
    <t>SQ2200394</t>
  </si>
  <si>
    <t>INSPECCIÓN  EN LA EMPRESA  UTLX EN  CELAYA,  GTO.</t>
  </si>
  <si>
    <t>CQ2200382</t>
  </si>
  <si>
    <t>009088Alimentos NacionalesCQ22</t>
  </si>
  <si>
    <t>https://transparencia.cidesi.mx/comprobantes/2022/CQ2200382 /C1CID840309UG7F0000023031.pdf</t>
  </si>
  <si>
    <t>Imspección  en la  empresa  UTLX    en  Claya, Gto.</t>
  </si>
  <si>
    <t>Se inspeccionó  por  medio  de  ultrasonido industrial un  carrotanque  en  zonas  indicadas  por  el  cliente    en la  empresa  ULTX .</t>
  </si>
  <si>
    <t>Se  inspeccionó   carrotanque   por medio  de  ultrasonido  industrial.</t>
  </si>
  <si>
    <t>Se  concluyó con  el  servicio  de   inspección  ultrasónica  por lo que  se procede  a la  generación  de  informes  y  de factura.</t>
  </si>
  <si>
    <t>https://transparencia.cidesi.mx/comprobantes/2022/CQ2200382 /C2FACTURA_1650548325435_370813531.pdf</t>
  </si>
  <si>
    <t>SQ2200516</t>
  </si>
  <si>
    <t>INSPECCIÓN  EN LA  EMPRESA  UTLX</t>
  </si>
  <si>
    <t>CQ2200479</t>
  </si>
  <si>
    <t>https://transparencia.cidesi.mx/comprobantes/2022/CQ2200479 /C1BRO120910HC1-CID840309UG7-CEL-41280.pdf</t>
  </si>
  <si>
    <t>Inpección  radiográfica  en la empresa  UTLX    a  un  carrotanque  UTLX 500074</t>
  </si>
  <si>
    <t>Se  inspeccionó  por  medio  de  radiografía  industrial   el carrotanque UTLX 500074     en  las  reparaciones realizadas  por  el personal  de  la  empresa.</t>
  </si>
  <si>
    <t>Se  concluyó  con la  inspección  del carrotanque</t>
  </si>
  <si>
    <t>Se  procede  a la generación  de   reportes  de  inspección  para  facturar el  trabajo  realizado.</t>
  </si>
  <si>
    <t>SQ2200613</t>
  </si>
  <si>
    <t>INSPECCIÓN  ENCARTONES PONDEROSA</t>
  </si>
  <si>
    <t>CQ2200608</t>
  </si>
  <si>
    <t>INSPECCIÓN  EN L A  EMPRESA  CARTONES PONDEROSA  EN  SAN  JUAN  DEL  RIO,  QRO.</t>
  </si>
  <si>
    <t>SE  CANCELÓ  EL   SERVICIO  POR  FALTA  DE  DOCUMENTOS.</t>
  </si>
  <si>
    <t>NO  SE  REALIZÓ  EL  SERVICIO</t>
  </si>
  <si>
    <t>SQ2200614</t>
  </si>
  <si>
    <t>CQ2200627</t>
  </si>
  <si>
    <t>https://transparencia.cidesi.mx/comprobantes/2022/CQ2200627 /C1CID840309UG7FB0000022610.pdf</t>
  </si>
  <si>
    <t>Inspección  en la empresa  Cartones  Ponderosa  a  rodillos  metálicos  (JORDANA  DE  TRABAJO)</t>
  </si>
  <si>
    <t>Se  inspeccionaron  rodillos  metálicos  por  medio  de  partículas magnéticas  fluorescentes  y ultrasonido  industrial  en la  empresa  Cartones  Ponderosa.</t>
  </si>
  <si>
    <t>Se  concluyó  con la jornada  de  trabajo</t>
  </si>
  <si>
    <t>Se  procede  a la  generación  de  reportes  de  inspección</t>
  </si>
  <si>
    <t>https://transparencia.cidesi.mx/comprobantes/2022/CQ2200627 /C2FACTURA_1654781266683_376896699.pdf</t>
  </si>
  <si>
    <t>SQ2200640</t>
  </si>
  <si>
    <t>INSPECCIÓN  EN LA  EMPRESA TRANSFORMADORES BUEN DÍA   CON  DESTINO A  LEON E IRAPUATO, GTO.</t>
  </si>
  <si>
    <t>CQ2200628</t>
  </si>
  <si>
    <t>https://transparencia.cidesi.mx/comprobantes/2022/CQ2200628 /C1CID840309UG7F0000023993.pdf</t>
  </si>
  <si>
    <t>Inspección  en la  empresa  Transformadores  Buen  Día  a   tres  recipientes  sujetos  a  presión por medio  de  ensayos  no  destructivos</t>
  </si>
  <si>
    <t>Se  inspeccionaron tres  recipientes  sujetos  a  presión por medio  de   partículas  magnéticas   y  medición  de  espesores  por  ultrasonido.</t>
  </si>
  <si>
    <t>Se  concluyó  con la  inspección</t>
  </si>
  <si>
    <t>Se  procede  a la  generación  de   reportes  de  inspección  para  generación  de  factura  de  servicio.</t>
  </si>
  <si>
    <t>https://transparencia.cidesi.mx/comprobantes/2022/CQ2200628 /C2FACTURA_1654782466194_376898197.pdf</t>
  </si>
  <si>
    <t>SQ2200639</t>
  </si>
  <si>
    <t>INSPECCIÓN  EN ESTACIONES  DE  COMBUSTIBLE  DE LOS  AEROPUETOS DE  LA  CD  DE MÉXICO, MORELIA Y BAJÍO (GUANAJUATO)  PARA  ASA.</t>
  </si>
  <si>
    <t>CQ2200667</t>
  </si>
  <si>
    <t>https://transparencia.cidesi.mx/comprobantes/2022/CQ2200667 /C1FolioFiscal358cfc72b4584db083fe7fabc5483e51.pdf</t>
  </si>
  <si>
    <t>Inspección  en las  terminales  de  combustible  de  la  Empresa  ASA  en  Cd.  de  México, Morelia y Bajío</t>
  </si>
  <si>
    <t>Se  inspeccionaron   Tanques  Horizontales    y  líneas  de  tubería  de proceso como  es  turbosina  y  gasavión  en las  diferentes  terminales  de combustible.</t>
  </si>
  <si>
    <t>Se  concluyó  con la  inspección  de  las   líneas  de tubería</t>
  </si>
  <si>
    <t>Se  procede  a  la  generación  de  reportes  de  inspección  de  los  servicios  realizados.</t>
  </si>
  <si>
    <t>https://transparencia.cidesi.mx/comprobantes/2022/CQ2200667 /C2FACTURA_1655133605396_377201199.pdf</t>
  </si>
  <si>
    <t>https://transparencia.cidesi.mx/comprobantes/2022/CQ2200667 /C3FACTURA_1655133351335_377200367.pdf</t>
  </si>
  <si>
    <t>https://transparencia.cidesi.mx/comprobantes/2022/CQ2200667 /C4FACTURA_1655133217854_377199891.pdf</t>
  </si>
  <si>
    <t>https://transparencia.cidesi.mx/comprobantes/2022/CQ2200667 /C5FACTURA_1655133102325_377199479.pdf</t>
  </si>
  <si>
    <t>https://transparencia.cidesi.mx/comprobantes/2022/CQ2200667 /C675976165.pdf</t>
  </si>
  <si>
    <t>009088Hospedaje NacionalCQ2200</t>
  </si>
  <si>
    <t>https://transparencia.cidesi.mx/comprobantes/2022/CQ2200667 /C7FF0000050077.pdf</t>
  </si>
  <si>
    <t>https://transparencia.cidesi.mx/comprobantes/2022/CQ2200667 /C8SASR630723KW0_Factura__20907_5224F839-8107-4D1E-BD8C-81F7AA62B7AA (2).pdf</t>
  </si>
  <si>
    <t>https://transparencia.cidesi.mx/comprobantes/2022/CQ2200667 /C9FAC161124K33_CID840309UG7_12311_H.pdf</t>
  </si>
  <si>
    <t>https://transparencia.cidesi.mx/comprobantes/2022/CQ2200667 /C10aaa1197f-9c3a-4a77-ab4a-e98f3f5807b2.pdf</t>
  </si>
  <si>
    <t>https://transparencia.cidesi.mx/comprobantes/2022/CQ2200667 /C11BRO120910HC1-CID840309UG7-CEL-41965.pdf</t>
  </si>
  <si>
    <t>https://transparencia.cidesi.mx/comprobantes/2022/CQ2200667 /C12BRO120910HC1-CID840309UG7-CEL-41964.pdf</t>
  </si>
  <si>
    <t>https://transparencia.cidesi.mx/comprobantes/2022/CQ2200667 /C13d1d16a6d-67cc-4709-8897-3081634233a6.pdf</t>
  </si>
  <si>
    <t>https://transparencia.cidesi.mx/comprobantes/2022/CQ2200667 /C14RORR791119M94_Factura__44021_84E1DA84-5CEF-4DD4-B767-A257EB8800E0 (4).pdf</t>
  </si>
  <si>
    <t>SQ2200719</t>
  </si>
  <si>
    <t>INSPECCIÓN  EN LA  EMPRESA  PROCTER  AND  GAMBLE</t>
  </si>
  <si>
    <t>CQ2200702</t>
  </si>
  <si>
    <t>https://transparencia.cidesi.mx/comprobantes/2022/CQ2200702 /C176138325.pdf</t>
  </si>
  <si>
    <t>Inspección  en la  empresa  Procter  en  Apaseo  el  Alto</t>
  </si>
  <si>
    <t>Se  inspeccionó  el  tanque  V-002   por medio  de medición  de  espesores   e  inspección  visual en  el  área  de Utility.</t>
  </si>
  <si>
    <t>Se  concluyó  con  la  inspección  del  recipiente  a  inspeccionar.</t>
  </si>
  <si>
    <t>Se  procede  a la  generación  de  reportes  de  inspección  y  posterior  facturación.</t>
  </si>
  <si>
    <t>https://transparencia.cidesi.mx/comprobantes/2022/CQ2200702 /C2BRO120910HC1-CID840309UG7-CEL-42293.pdf</t>
  </si>
  <si>
    <t>https://transparencia.cidesi.mx/comprobantes/2022/CQ2200702 /C3FACTURA_1655821352633_377990951.pdf</t>
  </si>
  <si>
    <t>SQ2200756</t>
  </si>
  <si>
    <t>INSPECCIÓN  EN LA  EMPRESA  CARTONES PONDEROSA</t>
  </si>
  <si>
    <t>CQ2200724</t>
  </si>
  <si>
    <t>https://transparencia.cidesi.mx/comprobantes/2022/CQ2200724 /C1CID840309UG7FB0000022807.pdf</t>
  </si>
  <si>
    <t>INSPECCIÓN  EN LA  EMPRESA  CARTONES PONDEROSA  A  RECIENTES  SUJETOS  A PRESIÓN</t>
  </si>
  <si>
    <t>Se  inspeccinaron  recipientes  sujetos  a presión  por medio  de  esnsayos  no  destructivos.  partículas  magnéticas  y medición  de  espesores  por  ultrasonido  industrial  a los  recipientes listados  en la  orde  de  compra  del  cliente.</t>
  </si>
  <si>
    <t>Se  inspeccionaron  7 recipientes sujetos a  presión.</t>
  </si>
  <si>
    <t>Se  procede  ala generación  de  reportes  de  inspección para  generar  factura.</t>
  </si>
  <si>
    <t>https://transparencia.cidesi.mx/comprobantes/2022/CQ2200724 /C2FACTURA_1656344009546_378706869.pdf</t>
  </si>
  <si>
    <t>https://transparencia.cidesi.mx/comprobantes/2022/CQ2200724 /C3FACTURA_1656343824046_378705985.pdf</t>
  </si>
  <si>
    <t>SQ2200757</t>
  </si>
  <si>
    <t>CQ2200725</t>
  </si>
  <si>
    <t>https://transparencia.cidesi.mx/comprobantes/2022/CQ2200725 /C1CID840309UG7FB0000022821.pdf</t>
  </si>
  <si>
    <t>Inspección  en la  empresa  CARTONES  PONDEROSA  en  San  Juan  del  Río,  Qro.</t>
  </si>
  <si>
    <t>Se  inspeccionaron  todos  los  recipientes  sujetos  a presión  listados  en la  orde  de compra.</t>
  </si>
  <si>
    <t>https://transparencia.cidesi.mx/comprobantes/2022/CQ2200725 /C2FACTURA_1656344149895_378707505.pdf</t>
  </si>
  <si>
    <t>DIRECCIÓN DE INGENIERÍA MECÁNICA staff</t>
  </si>
  <si>
    <t>JESUS ISAAC</t>
  </si>
  <si>
    <t>RUIZ</t>
  </si>
  <si>
    <t>VELA</t>
  </si>
  <si>
    <t>SQ2200633</t>
  </si>
  <si>
    <t>Asistencia a evento de semarnat</t>
  </si>
  <si>
    <t>CQ2200599</t>
  </si>
  <si>
    <t>009108Alimentos NacionalesCQ22</t>
  </si>
  <si>
    <t>https://transparencia.cidesi.mx/comprobantes/2022/CQ2200599 /C1SONBDR5349_CSI020226MV4.pdf</t>
  </si>
  <si>
    <t>Asistir al evento:  Presentación del Estándar de Competencia “Prestación de servicios preventivo y correctivo a equipos de refrigeración autocontenidos con carga máxima permisible de hasta 150 gr de refrigerante hidrocarburo¨</t>
  </si>
  <si>
    <t>Asistencia al evento</t>
  </si>
  <si>
    <t>Se asiste a evento y se hace contacto con personal de la empresa Consejo en Excelencia Tecnica</t>
  </si>
  <si>
    <t>Se obtiene contacto para futuras colaboraciones</t>
  </si>
  <si>
    <t>GUADALUPE DANIEL</t>
  </si>
  <si>
    <t>SQ2200385</t>
  </si>
  <si>
    <t>Servicio de calibración de medidores de fujo por comparación de medidor patrón en la empresa AUDI ubicada en el estado de Puebla, el servico se realiza junto con los compañeros Javier Aldair Castillo Solis y Cirilo Martinez de Santiago en vehiculo oficial de CIDESI</t>
  </si>
  <si>
    <t>CQ2200372</t>
  </si>
  <si>
    <t>009112Alimentos NacionalesCQ22</t>
  </si>
  <si>
    <t>https://transparencia.cidesi.mx/comprobantes/2022/CQ2200372 /C1RORR791119M94_Factura__42913_BF5B0293-15C7-48EE-B530-8B22A0A0CB49.pdf</t>
  </si>
  <si>
    <t>Servicio de calibración de medidores de flujo/cuadal en la empresa AUDI, ubicada en el estado de Puebla</t>
  </si>
  <si>
    <t>Transporte de CIDESI hacía AUDI Pebla y viceversa - Tramite de ingreso a AUDI - Instalación y preparación de las cndiciones para realizar el servicio de calibraicón - Se realizaron las mediciones correspondientes para la caliración de cada equipo - Captura mediante imagenes de los caudales en cada medidor de flujo - Orden y limpieza en el área de trabajo</t>
  </si>
  <si>
    <t>Se realizó la medición de los medidores de flujo solicitados por el cliente</t>
  </si>
  <si>
    <t>Transporte, servicio de atención al cliente y servicio tecnico en la ejecución de las calibraciones.</t>
  </si>
  <si>
    <t>https://transparencia.cidesi.mx/comprobantes/2022/CQ2200372 /C2bosque 2.pdf</t>
  </si>
  <si>
    <t>https://transparencia.cidesi.mx/comprobantes/2022/CQ2200372 /C3el asador.pdf</t>
  </si>
  <si>
    <t>https://transparencia.cidesi.mx/comprobantes/2022/CQ2200372 /C4FACTURAB10866.pdf</t>
  </si>
  <si>
    <t>https://transparencia.cidesi.mx/comprobantes/2022/CQ2200372 /C5LOHP890420J42FFRAC12377_me.pdf</t>
  </si>
  <si>
    <t>https://transparencia.cidesi.mx/comprobantes/2022/CQ2200372 /C6OXXO1.pdf</t>
  </si>
  <si>
    <t>https://transparencia.cidesi.mx/comprobantes/2022/CQ2200372 /C7OXXO2.pdf</t>
  </si>
  <si>
    <t>https://transparencia.cidesi.mx/comprobantes/2022/CQ2200372 /C8OXXO3.pdf</t>
  </si>
  <si>
    <t>https://transparencia.cidesi.mx/comprobantes/2022/CQ2200372 /C9OXXO4.pdf</t>
  </si>
  <si>
    <t>009112Hospedaje NacionalCQ2200</t>
  </si>
  <si>
    <t>https://transparencia.cidesi.mx/comprobantes/2022/CQ2200372 /C10OXXO5.pdf</t>
  </si>
  <si>
    <t>https://transparencia.cidesi.mx/comprobantes/2022/CQ2200372 /C11oxxo6.pdf</t>
  </si>
  <si>
    <t>https://transparencia.cidesi.mx/comprobantes/2022/CQ2200372 /C13sierra bendita2.pdf</t>
  </si>
  <si>
    <t>https://transparencia.cidesi.mx/comprobantes/2022/CQ2200372 /C14sierra bendita1.pdf</t>
  </si>
  <si>
    <t>https://transparencia.cidesi.mx/comprobantes/2022/CQ2200372 /C15sierra bendita3.pdf</t>
  </si>
  <si>
    <t>SQ2200439</t>
  </si>
  <si>
    <t>Servico de calibración de medidores de flujo en la empresa VolksWagen de México, ubicada en el estado de Puebla. El viaje se realiza en vehiculo oficial de CIDESI y junto conlos compañeros Ricardo Martínez Laguna y Cirilo Martínez de Santiago durante la semana completa.</t>
  </si>
  <si>
    <t>CQ2200426</t>
  </si>
  <si>
    <t>https://transparencia.cidesi.mx/comprobantes/2022/CQ2200426 /C1oxxo 28.pdf</t>
  </si>
  <si>
    <t>Servicio de calibración de once medidores de flujo en siete caudales diferentes dentro de su acance de medición por comparación con medidas volumétricas en la empresa VolksWagen ubicada en el estado de Puebla</t>
  </si>
  <si>
    <t>Transporte de CIDESI a VolksWagen Trámite de acceso a VolksWagen Recorrido hacía el área de trabajo Prepraración de material y equipo para realizar el servicio de calibración Instalación de tuberia para realizar las mediciones de caudal Calibración de los once medidores de flujo Toma de los datos obtenidos durante la calibraicón de los medidores de flujo</t>
  </si>
  <si>
    <t>Se logró la calibración de los 11 equipos solicitados por el cliente en los puntos requeridos.</t>
  </si>
  <si>
    <t>Atención y satisfacción al cliente, cumplimiento con el programa de servicios y horas de facturación al proyecto de origen.</t>
  </si>
  <si>
    <t>https://transparencia.cidesi.mx/comprobantes/2022/CQ2200426 /C2oxxo 27.pdf</t>
  </si>
  <si>
    <t>https://transparencia.cidesi.mx/comprobantes/2022/CQ2200426 /C3oxxo 26.pdf</t>
  </si>
  <si>
    <t>https://transparencia.cidesi.mx/comprobantes/2022/CQ2200426 /C4toks.pdf</t>
  </si>
  <si>
    <t>https://transparencia.cidesi.mx/comprobantes/2022/CQ2200426 /C5bosque 2.pdf</t>
  </si>
  <si>
    <t>https://transparencia.cidesi.mx/comprobantes/2022/CQ2200426 /C6bosque.pdf</t>
  </si>
  <si>
    <t>https://transparencia.cidesi.mx/comprobantes/2022/CQ2200426 /C7fogon.pdf</t>
  </si>
  <si>
    <t>https://transparencia.cidesi.mx/comprobantes/2022/CQ2200426 /C8fonda.pdf</t>
  </si>
  <si>
    <t>https://transparencia.cidesi.mx/comprobantes/2022/CQ2200426 /C9city 2.pdf</t>
  </si>
  <si>
    <t>https://transparencia.cidesi.mx/comprobantes/2022/CQ2200426 /C10city.pdf</t>
  </si>
  <si>
    <t>SQ2200589</t>
  </si>
  <si>
    <t>Servicio de calibración de medidores de flujo en la empresa AUDI de México, el viaje se realiza en vehiculo oficial de CIDESI junto con el compañero Javier Aldair Castillo Solis</t>
  </si>
  <si>
    <t>CQ2200546</t>
  </si>
  <si>
    <t>https://transparencia.cidesi.mx/comprobantes/2022/CQ2200546 /C1sierra bendita.pdf</t>
  </si>
  <si>
    <t>Servicio de calibración de 2 medidores de fluo por comparación con medidor de flujo tipo ultrasónico en 3 caudales diferentes dentro de su alcance de medición</t>
  </si>
  <si>
    <t>Transporte de CIDESI ahacía el estado de Puebla para realizar servicio de calibración de 2 medidores de flujo tipo propela de 8 pulgadas de diámetro - Trámite de entrada a la empresa AUDI - Configuración de medidor de flujo patrón  - Instalación de medidor de flujo para iniciar con la calibración - Calibración de los equipos solicitados - Orden y limpieza antes, durante y después del servicio - Aclaración de dudas al cliente - Regreso a CIDESI</t>
  </si>
  <si>
    <t>Se logró realizar la cailibración de los 2 equipos solicitados por el cliente</t>
  </si>
  <si>
    <t>Atención al cliente, cumplimiento con el programa de servicios y cumplimiento con la facturación del CIDESI</t>
  </si>
  <si>
    <t>https://transparencia.cidesi.mx/comprobantes/2022/CQ2200546 /C2oxxo 77.pdf</t>
  </si>
  <si>
    <t>https://transparencia.cidesi.mx/comprobantes/2022/CQ2200546 /C3bosque.pdf</t>
  </si>
  <si>
    <t>https://transparencia.cidesi.mx/comprobantes/2022/CQ2200546 /C4oxxo 166.pdf</t>
  </si>
  <si>
    <t>https://transparencia.cidesi.mx/comprobantes/2022/CQ2200546 /C5panfilo.pdf</t>
  </si>
  <si>
    <t>SQ2200655</t>
  </si>
  <si>
    <t>Realizar la calibración de medidores de flujo en las instalaciones de Acros Whirlpool de acuerdo a las orden de servicio OME220961. Se viaja en vehiculo propiedad del centro.Se viaja con el compañero Javier Aldair Castillo Solís.</t>
  </si>
  <si>
    <t>CQ2200754</t>
  </si>
  <si>
    <t>https://transparencia.cidesi.mx/comprobantes/2022/CQ2200754 /C17generales 2.pdf</t>
  </si>
  <si>
    <t>Servicio de calibración de medidores de flujo pr comparación de medidor de flujo patrón en las instalaciones de Whirlpool ubicada en Apodaca, Nuevo León.</t>
  </si>
  <si>
    <t>Transporte de CIDESI a CIDESI, N. L para dejar equipo en sus instalaciones Calibración de 28 medidores de flujo por comparación Orden y limpieza en el área de trabajo Transporte de Whirlpool a CIDESI, Qro.</t>
  </si>
  <si>
    <t>Se realizó la calibración de veintiocho medidores de flujo por comparación de medidor de fluo patrón</t>
  </si>
  <si>
    <t>Trato con el cliente, se le aviso sobre los medidores que tenian mayor error y se le oriento para que realizara el ajuste correspondiente</t>
  </si>
  <si>
    <t>https://transparencia.cidesi.mx/comprobantes/2022/CQ2200754 /C18generales 1.pdf</t>
  </si>
  <si>
    <t>https://transparencia.cidesi.mx/comprobantes/2022/CQ2200754 /C19hotel 1.PDF</t>
  </si>
  <si>
    <t>https://transparencia.cidesi.mx/comprobantes/2022/CQ2200754 /C20hotel 2.PDF</t>
  </si>
  <si>
    <t>https://transparencia.cidesi.mx/comprobantes/2022/CQ2200754 /C21losfresnos.pdf</t>
  </si>
  <si>
    <t>https://transparencia.cidesi.mx/comprobantes/2022/CQ2200754 /C22pollo loco 117.pdf</t>
  </si>
  <si>
    <t>https://transparencia.cidesi.mx/comprobantes/2022/CQ2200754 /C23pollo loco 146.pdf</t>
  </si>
  <si>
    <t>https://transparencia.cidesi.mx/comprobantes/2022/CQ2200754 /C24seven.pdf</t>
  </si>
  <si>
    <t>https://transparencia.cidesi.mx/comprobantes/2022/CQ2200754 /C25IHOP.PDF</t>
  </si>
  <si>
    <t>https://transparencia.cidesi.mx/comprobantes/2022/CQ2200754 /C26OXXO 56.pdf</t>
  </si>
  <si>
    <t>https://transparencia.cidesi.mx/comprobantes/2022/CQ2200754 /C27OXXO 78.pdf</t>
  </si>
  <si>
    <t>https://transparencia.cidesi.mx/comprobantes/2022/CQ2200754 /C28OXXO 102.pdf</t>
  </si>
  <si>
    <t>https://transparencia.cidesi.mx/comprobantes/2022/CQ2200754 /C29sierra madre 1.pdf</t>
  </si>
  <si>
    <t>https://transparencia.cidesi.mx/comprobantes/2022/CQ2200754 /C30sierra madre 2.pdf</t>
  </si>
  <si>
    <t>https://transparencia.cidesi.mx/comprobantes/2022/CQ2200754 /C31SUBWAY.pdf</t>
  </si>
  <si>
    <t>https://transparencia.cidesi.mx/comprobantes/2022/CQ2200754 /C32toks.pdf</t>
  </si>
  <si>
    <t>SQ2200662</t>
  </si>
  <si>
    <t>SQ2200735</t>
  </si>
  <si>
    <t>Asistencia a curso de seguridad para proveedores en la empres Jatco, ubicada en el estado de Aguascalientes. El viaje se realiza en vehiculo oficial de CIDESI junto con los compañeros Ricardo Raymundo Martínez Laguna, Javier Aldair Castillo Solís y Cirilo Martínes de Santiago</t>
  </si>
  <si>
    <t>CQ2200694</t>
  </si>
  <si>
    <t>https://transparencia.cidesi.mx/comprobantes/2022/CQ2200694 /C1AGS-18234.pdf</t>
  </si>
  <si>
    <t>Asistencia a curso/capacitación sobre seguridad y medioambiente para poder acceder a realizar los servicios de calibración correspondientes a medidores de flujo tipo turbina dentro de la empres JATCO</t>
  </si>
  <si>
    <t>Transporte de CIDESI a JATCO Asistencia a curso sobre seguridad y medioambiente Participación en el curso de seguridad y medioambiente Transporte de JATCO a CIDESI</t>
  </si>
  <si>
    <t>Se asistió a la capacitación y se obtuvo la puntuación aprobatoria para poder ingresar a realizar los servicios de caliración.</t>
  </si>
  <si>
    <t>Asistencia, particiáción, cumplimiento con el puntaje requerido para el igreso a las instalaciones de JATCO</t>
  </si>
  <si>
    <t>https://transparencia.cidesi.mx/comprobantes/2022/CQ2200694 /C2CID840309UG7F0000001113.pdf</t>
  </si>
  <si>
    <t>https://transparencia.cidesi.mx/comprobantes/2022/CQ2200694 /C3FACTURA_1655905903325_378115965.pdf</t>
  </si>
  <si>
    <t>000ES0022</t>
  </si>
  <si>
    <t>TREJO</t>
  </si>
  <si>
    <t>SQ2200527</t>
  </si>
  <si>
    <t>Capacitación/entrenamiento al personal que operará el sistema MAQUIA4.0 Infraestructura.</t>
  </si>
  <si>
    <t>CQ2200504</t>
  </si>
  <si>
    <t>009115Alimentos NacionalesCQ22</t>
  </si>
  <si>
    <t>https://transparencia.cidesi.mx/comprobantes/2022/CQ2200504 /C1FB100982_GEX0108298K9.pdf</t>
  </si>
  <si>
    <t>Salida de comisión a la sede CIDESI, Edo. De México. Objetivo: Capacitación/entrenamiento al personal que operará el sistema MAQUIA4.0 Infraestructura.</t>
  </si>
  <si>
    <t xml:space="preserve">* Salida de comisión a la Cd. de México, Objetivo: Reunión con cliente del proyecto. 1.- Entrega de equipo para operación del software MAQUIA. 2.- Contexto histórico de la generación de software MAQUIA. 3.- Presentación de conceptos básicos sobre el software MAQUIA 4.0. 4.- Se realizó el alta de usuarios de la sede estado de México. 5.- Práctica de simulación de proceso de maquinado en máquina VF6 y VF9. 6.- Ensayo de la alarma de mantenimiento con la aplicación. 6.1.- Notamos que no se puede trabajar el mismo de parte en más de una máquina simultáneamente, ¿se podrá mejorar esta característica en el sistema? 6.2.- Creemos que las operaciones se definen en piso, debido a que no son piezas de producción. </t>
  </si>
  <si>
    <t>1.- Se realizó satisfactoriamente el entrenamiento al personal que operará el sistema MAQUIA4.0 Infraestructura.</t>
  </si>
  <si>
    <t xml:space="preserve">Estas actividades permitirán culminar con éxito los alcances del proyecto. </t>
  </si>
  <si>
    <t>CRISTIAN</t>
  </si>
  <si>
    <t>SQ2200624</t>
  </si>
  <si>
    <t>servcio de inspección en ASA león</t>
  </si>
  <si>
    <t>CQ2200615</t>
  </si>
  <si>
    <t>009122Alimentos NacionalesCQ22</t>
  </si>
  <si>
    <t>https://transparencia.cidesi.mx/comprobantes/2022/CQ2200615 /C1FACTURA_1654293158485_376477159.pdf</t>
  </si>
  <si>
    <t>INSPECCIÓN POR ONDAS GUIADAS A TURBOSINODUCTO DEL AEROPUERTO INTERNACIONAL DE BAJIO</t>
  </si>
  <si>
    <t>SIN IND</t>
  </si>
  <si>
    <t>FACTURACIÓN AL PROYECTO QS0614</t>
  </si>
  <si>
    <t>https://transparencia.cidesi.mx/comprobantes/2022/CQ2200615 /C2FacturaA-3854.pdf</t>
  </si>
  <si>
    <t>https://transparencia.cidesi.mx/comprobantes/2022/CQ2200615 /C3BV2-001911.pdf</t>
  </si>
  <si>
    <t>SQ2200625</t>
  </si>
  <si>
    <t>servicio de inspección en ASA león</t>
  </si>
  <si>
    <t>CQ2200639</t>
  </si>
  <si>
    <t>https://transparencia.cidesi.mx/comprobantes/2022/CQ2200639 /C1FACTURA_1654656283122_376788279.pdf</t>
  </si>
  <si>
    <t>inspección por ondas guiadas a turbosinoducto del aeropuerto internacional de bajio (león)</t>
  </si>
  <si>
    <t>sin ind</t>
  </si>
  <si>
    <t>facturación al proyecto qs0614</t>
  </si>
  <si>
    <t>https://transparencia.cidesi.mx/comprobantes/2022/CQ2200639 /C2S4127-0014-20681.pdf</t>
  </si>
  <si>
    <t>https://transparencia.cidesi.mx/comprobantes/2022/CQ2200639 /C3FacturaA-4024.pdf</t>
  </si>
  <si>
    <t>https://transparencia.cidesi.mx/comprobantes/2022/CQ2200639 /C4FACTURA_1654830143044_376975889.pdf</t>
  </si>
  <si>
    <t>https://transparencia.cidesi.mx/comprobantes/2022/CQ2200639 /C5ROCM620808M6AFF61632.pdf</t>
  </si>
  <si>
    <t>https://transparencia.cidesi.mx/comprobantes/2022/CQ2200639 /C6FACTURA_1654830607533_376976271.pdf</t>
  </si>
  <si>
    <t>https://transparencia.cidesi.mx/comprobantes/2022/CQ2200639 /C7S4127-0014-20620.pdf</t>
  </si>
  <si>
    <t>009122Hospedaje NacionalCQ2200</t>
  </si>
  <si>
    <t>https://transparencia.cidesi.mx/comprobantes/2022/CQ2200639 /C809-06-2022060906291-1SIAP81450.pdf</t>
  </si>
  <si>
    <t>GERENCIA DE ADMINISTRACIÓN DE PROYECTOS</t>
  </si>
  <si>
    <t>JOSE ABRAHAM</t>
  </si>
  <si>
    <t>SANTIAGO</t>
  </si>
  <si>
    <t>SQ2200794</t>
  </si>
  <si>
    <t>Se realizarán pruebas del sistema de PA-M50  en Talleres Ticomán y validación de funcionalidad.</t>
  </si>
  <si>
    <t>CQ2200762</t>
  </si>
  <si>
    <t>009127Alimentos NacionalesCQ22</t>
  </si>
  <si>
    <t>https://transparencia.cidesi.mx/comprobantes/2022/CQ2200762 /C176425945.pdf</t>
  </si>
  <si>
    <t>Pruebas del sistema de pilotaje automático en talleres de Ticomán STC</t>
  </si>
  <si>
    <t>Registro de pruebas realizadas de acuerdo al protocolo de pruebas en supervisión con el cliente y grupo técnico.</t>
  </si>
  <si>
    <t>Estatus de funcionalidad en los módulos CML-CMR, Radiofrecuencia, TMH y banco de pruebas.</t>
  </si>
  <si>
    <t>Registro de pruebas realizadas.</t>
  </si>
  <si>
    <t>https://transparencia.cidesi.mx/comprobantes/2022/CQ2200762 /C2RLI930128AI5CFDI-623864.pdf</t>
  </si>
  <si>
    <t>https://transparencia.cidesi.mx/comprobantes/2022/CQ2200762 /C376426334.pdf</t>
  </si>
  <si>
    <t>009127Hospedaje NacionalCQ2200</t>
  </si>
  <si>
    <t>https://transparencia.cidesi.mx/comprobantes/2022/CQ2200762 /C413846225.pdf</t>
  </si>
  <si>
    <t>JOSE RAMON</t>
  </si>
  <si>
    <t>SQ2200632</t>
  </si>
  <si>
    <t>Visita tecnica</t>
  </si>
  <si>
    <t>CQ2200631</t>
  </si>
  <si>
    <t>009136Alimentos NacionalesCQ22</t>
  </si>
  <si>
    <t>https://transparencia.cidesi.mx/comprobantes/2022/CQ2200631 /C1A-8404-BANA850529A88-CID840309UG7.pdf</t>
  </si>
  <si>
    <t>Vista tecnica a Cummins, para levantamiento de especificaciones</t>
  </si>
  <si>
    <t>DAISY ARIANA</t>
  </si>
  <si>
    <t>ROBLES</t>
  </si>
  <si>
    <t>SQ2200688</t>
  </si>
  <si>
    <t>Servicio de Inspección en Estación de Combustible ASA COLIMA y estación de combustible ASA MANZANILLO</t>
  </si>
  <si>
    <t>MANZANILLO</t>
  </si>
  <si>
    <t>CQ2200680</t>
  </si>
  <si>
    <t>009139Alimentos NacionalesCQ22</t>
  </si>
  <si>
    <t>https://transparencia.cidesi.mx/comprobantes/2022/CQ2200680 /C9F_522_DCO151120JU0.pdf</t>
  </si>
  <si>
    <t>Inspección a sistema de tuberiá y gas avión de estación de combustible colima y manzanillo</t>
  </si>
  <si>
    <t>Re realizó las mediciones por ultrasonido de sitema de gas avión y turbosina en estaciones de combustibles de Colima y Manzanillo</t>
  </si>
  <si>
    <t>Satisfactorios para el proyecto</t>
  </si>
  <si>
    <t>https://transparencia.cidesi.mx/comprobantes/2022/CQ2200680 /C10F15970_RARE7303219C9.pdf</t>
  </si>
  <si>
    <t>https://transparencia.cidesi.mx/comprobantes/2022/CQ2200680 /C11F28315_HCA060831LN5.pdf</t>
  </si>
  <si>
    <t>009139Hospedaje NacionalCQ2200</t>
  </si>
  <si>
    <t>https://transparencia.cidesi.mx/comprobantes/2022/CQ2200680 /C12F28316_HCA060831LN5.pdf</t>
  </si>
  <si>
    <t>https://transparencia.cidesi.mx/comprobantes/2022/CQ2200680 /C13F54688_OVI800131GQ6.pdf</t>
  </si>
  <si>
    <t>https://transparencia.cidesi.mx/comprobantes/2022/CQ2200680 /C14F377605791_CCO8605231N4.pdf</t>
  </si>
  <si>
    <t>https://transparencia.cidesi.mx/comprobantes/2022/CQ2200680 /C15F377605977_CCO8605231N4.pdf</t>
  </si>
  <si>
    <t>https://transparencia.cidesi.mx/comprobantes/2022/CQ2200680 /C16F_CON1048_OPA180611KG9.pdf</t>
  </si>
  <si>
    <t>https://transparencia.cidesi.mx/comprobantes/2022/CQ2200680 /C17F_CON1055_OPA180611KG9.pdf</t>
  </si>
  <si>
    <t>https://transparencia.cidesi.mx/comprobantes/2022/CQ2200680 /C18F_HOS3998_OPA180611KG9.pdf</t>
  </si>
  <si>
    <t>https://transparencia.cidesi.mx/comprobantes/2022/CQ2200680 /C19F148389_RCO0708136F7.pdf</t>
  </si>
  <si>
    <t>https://transparencia.cidesi.mx/comprobantes/2022/CQ2200680 /C20FCON1047_OPA180611KG9.pdf</t>
  </si>
  <si>
    <t>https://transparencia.cidesi.mx/comprobantes/2022/CQ2200680 /C21F44960_SETM701213DMA.pdf</t>
  </si>
  <si>
    <t>SQ2200729</t>
  </si>
  <si>
    <t>Servicio de Inspección en ASA Tepic y ASA Guadalajara</t>
  </si>
  <si>
    <t>NAYARIT</t>
  </si>
  <si>
    <t>CQ2200729</t>
  </si>
  <si>
    <t>https://transparencia.cidesi.mx/comprobantes/2022/CQ2200729 /C1F0000003650.pdf</t>
  </si>
  <si>
    <t>Inspección en estación de combustibles ASA Guadalajara</t>
  </si>
  <si>
    <t>Se realizó medición de espesores a tubería de red contra Incendio de estación de combustibles ASA Guadalajara</t>
  </si>
  <si>
    <t>Satistactorios</t>
  </si>
  <si>
    <t>https://transparencia.cidesi.mx/comprobantes/2022/CQ2200729 /C2F21582.pdf</t>
  </si>
  <si>
    <t>https://transparencia.cidesi.mx/comprobantes/2022/CQ2200729 /C3FA0000041152.pdf</t>
  </si>
  <si>
    <t>https://transparencia.cidesi.mx/comprobantes/2022/CQ2200729 /C400043841 22-06-2022 CENTRO DE INGENIERIA Y DESARROLLO INDUSTRIAL.pdf</t>
  </si>
  <si>
    <t>https://transparencia.cidesi.mx/comprobantes/2022/CQ2200729 /C5F_1894.pdf</t>
  </si>
  <si>
    <t>https://transparencia.cidesi.mx/comprobantes/2022/CQ2200729 /C6F_R121896.pdf</t>
  </si>
  <si>
    <t>https://transparencia.cidesi.mx/comprobantes/2022/CQ2200729 /C7FACTURA_378564939.pdf</t>
  </si>
  <si>
    <t>https://transparencia.cidesi.mx/comprobantes/2022/CQ2200729 /C8OGGPG15228_DOR1107206T3.pdf</t>
  </si>
  <si>
    <t>https://transparencia.cidesi.mx/comprobantes/2022/CQ2200729 /C9H23257.pdf</t>
  </si>
  <si>
    <t>https://transparencia.cidesi.mx/comprobantes/2022/CQ2200729 /C10H23269.pdf</t>
  </si>
  <si>
    <t>https://transparencia.cidesi.mx/comprobantes/2022/CQ2200729 /C11FACTURA_1656547977001_379312887.pdf</t>
  </si>
  <si>
    <t>https://transparencia.cidesi.mx/comprobantes/2022/CQ2200729 /C12FACTURA_1656548311271_379314213.pdf</t>
  </si>
  <si>
    <t>VELASQUEZ</t>
  </si>
  <si>
    <t>SQ2200562</t>
  </si>
  <si>
    <t>Inspeccion en estaciones de combustible de aeropuertos de Cd del Carmen y Tuxtla Gutierrez.</t>
  </si>
  <si>
    <t>CQ2200576</t>
  </si>
  <si>
    <t>009142Alimentos NacionalesCQ22</t>
  </si>
  <si>
    <t>https://transparencia.cidesi.mx/comprobantes/2022/CQ2200576 /C1RLI930128AI5CFDI-615512.pdf</t>
  </si>
  <si>
    <t>009142Hospedaje NacionalCQ2200</t>
  </si>
  <si>
    <t>https://transparencia.cidesi.mx/comprobantes/2022/CQ2200576 /C2F-A62324.PDF</t>
  </si>
  <si>
    <t>https://transparencia.cidesi.mx/comprobantes/2022/CQ2200576 /C4FOLIO 38136.pdf</t>
  </si>
  <si>
    <t>https://transparencia.cidesi.mx/comprobantes/2022/CQ2200576 /C5FACTURA_1653795054674_375326301.pdf</t>
  </si>
  <si>
    <t>https://transparencia.cidesi.mx/comprobantes/2022/CQ2200576 /C6A490.PDF</t>
  </si>
  <si>
    <t>https://transparencia.cidesi.mx/comprobantes/2022/CQ2200576 /C775592292.pdf</t>
  </si>
  <si>
    <t>https://transparencia.cidesi.mx/comprobantes/2022/CQ2200576 /C8FACTURA_1653795151465_375326405.pdf</t>
  </si>
  <si>
    <t>https://transparencia.cidesi.mx/comprobantes/2022/CQ2200576 /C9CID840309UG7_TIWEBDF7200945.pdf</t>
  </si>
  <si>
    <t>https://transparencia.cidesi.mx/comprobantes/2022/CQ2200576 /C1013674841.pdf</t>
  </si>
  <si>
    <t>https://transparencia.cidesi.mx/comprobantes/2022/CQ2200576 /C12CCGTX22459_NDG071019LH4.pdf</t>
  </si>
  <si>
    <t>https://transparencia.cidesi.mx/comprobantes/2022/CQ2200576 /C13LWJL2084833.pdf</t>
  </si>
  <si>
    <t>https://transparencia.cidesi.mx/comprobantes/2022/CQ2200576 /C14F0000101790.pdf</t>
  </si>
  <si>
    <t>https://transparencia.cidesi.mx/comprobantes/2022/CQ2200576 /C15FACTURA_1653932821134_375574747.pdf</t>
  </si>
  <si>
    <t>https://transparencia.cidesi.mx/comprobantes/2022/CQ2200576 /C16MESC730816NB7FF17752.pdf</t>
  </si>
  <si>
    <t>https://transparencia.cidesi.mx/comprobantes/2022/CQ2200576 /C177b665732-ea4e-4551-9ac9-b371679638cf.pdf</t>
  </si>
  <si>
    <t>009142CasetasCQ2200562CQ220057</t>
  </si>
  <si>
    <t>https://transparencia.cidesi.mx/comprobantes/2022/CQ2200576 /C19F0000104344.pdf</t>
  </si>
  <si>
    <t>SQ2200638</t>
  </si>
  <si>
    <t>Inspeccion de estaciones de combustible en aeropuerto de Ciudad de Mexico, Morelia y Bajio.</t>
  </si>
  <si>
    <t>CQ2200644</t>
  </si>
  <si>
    <t>https://transparencia.cidesi.mx/comprobantes/2022/CQ2200644 /C1FACTURA_1654780839799_376896239.pdf</t>
  </si>
  <si>
    <t>https://transparencia.cidesi.mx/comprobantes/2022/CQ2200644 /C2RORR791119M94_Factura__44020_58CD1AD3-A9B5-465E-84ED-310F75E78A69.pdf</t>
  </si>
  <si>
    <t>https://transparencia.cidesi.mx/comprobantes/2022/CQ2200644 /C3FACTURA_1654781739948_376897187.pdf</t>
  </si>
  <si>
    <t>https://transparencia.cidesi.mx/comprobantes/2022/CQ2200644 /C4SASR630723KW0_Factura__20908_DB2222EB-3DC5-4266-8CAF-CFA763E96060.pdf</t>
  </si>
  <si>
    <t>https://transparencia.cidesi.mx/comprobantes/2022/CQ2200644 /C5FACTURA_1654781554429_376896883.pdf</t>
  </si>
  <si>
    <t>https://transparencia.cidesi.mx/comprobantes/2022/CQ2200644 /C675912012.pdf</t>
  </si>
  <si>
    <t>https://transparencia.cidesi.mx/comprobantes/2022/CQ2200644 /C7FF0000050076.pdf</t>
  </si>
  <si>
    <t>https://transparencia.cidesi.mx/comprobantes/2022/CQ2200644 /C8aaa1a1e2-f2c9-4e28-8a8b-1ae7d8dcbf38.pdf</t>
  </si>
  <si>
    <t>https://transparencia.cidesi.mx/comprobantes/2022/CQ2200644 /C9FACTURA_1655166301473_377294613.pdf</t>
  </si>
  <si>
    <t>https://transparencia.cidesi.mx/comprobantes/2022/CQ2200644 /C10FAC161124K33_CID840309UG7_12312_H.pdf</t>
  </si>
  <si>
    <t>009142CasetasCQ2200644CQ220064</t>
  </si>
  <si>
    <t>https://transparencia.cidesi.mx/comprobantes/2022/CQ2200644 /C11AMS050630CN3_FacturaV1453086.pdf</t>
  </si>
  <si>
    <t>https://transparencia.cidesi.mx/comprobantes/2022/CQ2200644 /C12AMS050630CN3_FacturaC1028625.pdf</t>
  </si>
  <si>
    <t>https://transparencia.cidesi.mx/comprobantes/2022/CQ2200644 /C13200018364530.pdf</t>
  </si>
  <si>
    <t>https://transparencia.cidesi.mx/comprobantes/2022/CQ2200644 /C14200018364550.pdf</t>
  </si>
  <si>
    <t>https://transparencia.cidesi.mx/comprobantes/2022/CQ2200644 /C15FolioFiscalc71e5517f5cc45528aa86ee77e34132a.pdf</t>
  </si>
  <si>
    <t>https://transparencia.cidesi.mx/comprobantes/2022/CQ2200644 /C16BRO120910HC1-CID840309UG7-CEL-41963.pdf</t>
  </si>
  <si>
    <t>https://transparencia.cidesi.mx/comprobantes/2022/CQ2200644 /C17BRO120910HC1-CID840309UG7-CEL-41966.pdf</t>
  </si>
  <si>
    <t>SQ2200696</t>
  </si>
  <si>
    <t>Inspeccion de estaciones de combustible ASA Colima y ASA Manzanillo</t>
  </si>
  <si>
    <t>CQ2200690</t>
  </si>
  <si>
    <t>https://transparencia.cidesi.mx/comprobantes/2022/CQ2200690 /C1HCA_COL000028312_0035594.pdf</t>
  </si>
  <si>
    <t>https://transparencia.cidesi.mx/comprobantes/2022/CQ2200690 /C2HCA_COL000028313_0035594.pdf</t>
  </si>
  <si>
    <t>https://transparencia.cidesi.mx/comprobantes/2022/CQ2200690 /C3CFD_HOS4005_20220617_071200.pdf</t>
  </si>
  <si>
    <t>https://transparencia.cidesi.mx/comprobantes/2022/CQ2200690 /C4CFD_CON1056_20220617_071300.pdf</t>
  </si>
  <si>
    <t>https://transparencia.cidesi.mx/comprobantes/2022/CQ2200690 /C5, ()_4.pdf</t>
  </si>
  <si>
    <t>https://transparencia.cidesi.mx/comprobantes/2022/CQ2200690 /C6CFDICONTCFDICONT0000015971.pdf</t>
  </si>
  <si>
    <t>https://transparencia.cidesi.mx/comprobantes/2022/CQ2200690 /C7CID840309UG7_523_20220614.PDF</t>
  </si>
  <si>
    <t>https://transparencia.cidesi.mx/comprobantes/2022/CQ2200690 /C8PDF44961.pdf</t>
  </si>
  <si>
    <t>https://transparencia.cidesi.mx/comprobantes/2022/CQ2200690 /C9FACTURA_1655771129342_377952859.pdf</t>
  </si>
  <si>
    <t>https://transparencia.cidesi.mx/comprobantes/2022/CQ2200690 /C10FACTURA_1655771243791_377953051.pdf</t>
  </si>
  <si>
    <t>https://transparencia.cidesi.mx/comprobantes/2022/CQ2200690 /C11FACTURA_1655771374722_377953181.pdf</t>
  </si>
  <si>
    <t>https://transparencia.cidesi.mx/comprobantes/2022/CQ2200690 /C1276130518.pdf</t>
  </si>
  <si>
    <t>https://transparencia.cidesi.mx/comprobantes/2022/CQ2200690 /C13Factura_19919426677.pdf</t>
  </si>
  <si>
    <t>009142CasetasCQ2200690CQ220069</t>
  </si>
  <si>
    <t>https://transparencia.cidesi.mx/comprobantes/2022/CQ2200690 /C14AMS050630CN3_FacturaV1458720.pdf</t>
  </si>
  <si>
    <t>SQ2200730</t>
  </si>
  <si>
    <t>Inspeccion de estacion de servicio ASA Tepic y ASA Guadalajara</t>
  </si>
  <si>
    <t>CQ2200739</t>
  </si>
  <si>
    <t>https://transparencia.cidesi.mx/comprobantes/2022/CQ2200739 /C1FAA0000021583.pdf</t>
  </si>
  <si>
    <t>https://transparencia.cidesi.mx/comprobantes/2022/CQ2200739 /C2FA0000041153.pdf</t>
  </si>
  <si>
    <t>https://transparencia.cidesi.mx/comprobantes/2022/CQ2200739 /C3FACTURA_1656381293892_378853441.pdf</t>
  </si>
  <si>
    <t>https://transparencia.cidesi.mx/comprobantes/2022/CQ2200739 /C4F0000003651.pdf</t>
  </si>
  <si>
    <t>https://transparencia.cidesi.mx/comprobantes/2022/CQ2200739 /C500043842 22-06-2022 CENTRO DE INGENIERIA Y DESARROLLO INDUSTRIAL.pdf</t>
  </si>
  <si>
    <t>https://transparencia.cidesi.mx/comprobantes/2022/CQ2200739 /C6FACTURA_1656381431101_378853725.pdf</t>
  </si>
  <si>
    <t>https://transparencia.cidesi.mx/comprobantes/2022/CQ2200739 /C7H23214.PDF</t>
  </si>
  <si>
    <t>https://transparencia.cidesi.mx/comprobantes/2022/CQ2200739 /C8DID100802EI3_R_9602718_CID840309UG7.pdf</t>
  </si>
  <si>
    <t>https://transparencia.cidesi.mx/comprobantes/2022/CQ2200739 /C9FACTURA_1656381630641_378854183.pdf</t>
  </si>
  <si>
    <t>JUAN RODRIGO</t>
  </si>
  <si>
    <t>DIAZ</t>
  </si>
  <si>
    <t>TORRALBA</t>
  </si>
  <si>
    <t>SQ2200567</t>
  </si>
  <si>
    <t>Asistencia a platicas de seguridad industrial en la empresa SIEMENS planta Guanajuato, para autorización de ingreso a inspeccionar RSP.</t>
  </si>
  <si>
    <t>CQ2200533</t>
  </si>
  <si>
    <t>009144Alimentos NacionalesCQ22</t>
  </si>
  <si>
    <t>https://transparencia.cidesi.mx/comprobantes/2022/CQ2200533 /C1FACTURA_1653487018237_374746417.pdf</t>
  </si>
  <si>
    <t>Se verifican tres RSP, dos en la planta de Guanajuato y uno en la planta de Silao.</t>
  </si>
  <si>
    <t>para alcanzar la meta financiera del proyecto.</t>
  </si>
  <si>
    <t>https://transparencia.cidesi.mx/comprobantes/2022/CQ2200533 /C2CID840309UG7F0000023818.pdf</t>
  </si>
  <si>
    <t>SQ2200805</t>
  </si>
  <si>
    <t>Visita para firma de documentos por parte del Representante Legal de la empresa SIEMENS e ingreso de documentos en la delegación de la STPS de Guanajuato.</t>
  </si>
  <si>
    <t>CQ2200776</t>
  </si>
  <si>
    <t>https://transparencia.cidesi.mx/comprobantes/2022/CQ2200776 /C1F0000015601.pdf</t>
  </si>
  <si>
    <t>Para alcanzr la meta financiera del proyecto.</t>
  </si>
  <si>
    <t>EFRAIN</t>
  </si>
  <si>
    <t>CASAS</t>
  </si>
  <si>
    <t>SQ2200446</t>
  </si>
  <si>
    <t>Entrega de Documentación en instalaciones de ASA México.</t>
  </si>
  <si>
    <t>CQ2200423</t>
  </si>
  <si>
    <t>100009Alimentos NacionalesCQ22</t>
  </si>
  <si>
    <t>https://transparencia.cidesi.mx/comprobantes/2022/CQ2200423 /C1FACTURA_1651065445438_371566795.pdf</t>
  </si>
  <si>
    <t>Entrega de documentos en el Aeropuerto de la ciudad de México.</t>
  </si>
  <si>
    <t>Entrega realizada con Exito.</t>
  </si>
  <si>
    <t>Contribuir a la facturación del proyecto 000QS0614 - Integridad mecanica ASA 2021 - 2</t>
  </si>
  <si>
    <t>https://transparencia.cidesi.mx/comprobantes/2022/CQ2200423 /C2RORR791119M94_Factura__43136_73283071-2EFD-4F85-BE00-7763E51C06BA.pdf</t>
  </si>
  <si>
    <t>SQ2200631</t>
  </si>
  <si>
    <t>Inspección en Instalaciones de ASA Leon gto.</t>
  </si>
  <si>
    <t>CQ2200626</t>
  </si>
  <si>
    <t>https://transparencia.cidesi.mx/comprobantes/2022/CQ2200626 /C1FacturaA-3875.pdf</t>
  </si>
  <si>
    <t>Inspección en Terminales de ASA.</t>
  </si>
  <si>
    <t>Inspección de Tubería mediante Ondas Guiadas en el Aeropuerto de León Guanajuato.</t>
  </si>
  <si>
    <t>Inspección realizada con Éxito.</t>
  </si>
  <si>
    <t xml:space="preserve">Contribuir a la Facturación del proyecto 000QS0614  – Integridad mecánica ASA 2021-2  	 </t>
  </si>
  <si>
    <t>https://transparencia.cidesi.mx/comprobantes/2022/CQ2200626 /C2FACTURA_1654286560884_376464901.pdf</t>
  </si>
  <si>
    <t>https://transparencia.cidesi.mx/comprobantes/2022/CQ2200626 /C3rpt_chikenkrunch.pdf</t>
  </si>
  <si>
    <t>SQ2200650</t>
  </si>
  <si>
    <t>Inspección mediante Ondas Guiadas en Instalaciones de ASA.</t>
  </si>
  <si>
    <t>CQ2200633</t>
  </si>
  <si>
    <t>https://transparencia.cidesi.mx/comprobantes/2022/CQ2200633 /C1FacturaA-4006.pdf</t>
  </si>
  <si>
    <t xml:space="preserve">Inspección de Tubería mediante Ondas Guiadas en el Aeropuerto de León Guanajuato.  </t>
  </si>
  <si>
    <t>Contribuir a la Facturación del proyecto 000QS0614  – Integridad mecánica ASA 2021-2</t>
  </si>
  <si>
    <t>https://transparencia.cidesi.mx/comprobantes/2022/CQ2200633 /C2FACTURA_1654874056437_377000093.pdf</t>
  </si>
  <si>
    <t>https://transparencia.cidesi.mx/comprobantes/2022/CQ2200633 /C4CFD_A12982_20220608_194400.pdf</t>
  </si>
  <si>
    <t>https://transparencia.cidesi.mx/comprobantes/2022/CQ2200633 /C5FACTURA_1654874313387_377000635.pdf</t>
  </si>
  <si>
    <t>https://transparencia.cidesi.mx/comprobantes/2022/CQ2200633 /C6FACTURA_1654873830027_376999619.pdf</t>
  </si>
  <si>
    <t>100009Hospedaje NacionalCQ2200</t>
  </si>
  <si>
    <t>https://transparencia.cidesi.mx/comprobantes/2022/CQ2200633 /C709-06-2022061028231-1SIAP81452.pdf</t>
  </si>
  <si>
    <t>https://transparencia.cidesi.mx/comprobantes/2022/CQ2200633 /C10Report.pdf</t>
  </si>
  <si>
    <t>https://transparencia.cidesi.mx/comprobantes/2022/CQ2200633 /C11FacturaA-4025.pdf</t>
  </si>
  <si>
    <t>https://transparencia.cidesi.mx/comprobantes/2022/CQ2200633 /C12aaa10de2-e91c-4fd4-877f-83bcad0c4943.pdf</t>
  </si>
  <si>
    <t>000ED0033</t>
  </si>
  <si>
    <t>ALFREDO</t>
  </si>
  <si>
    <t>CANTO</t>
  </si>
  <si>
    <t>SE2200029</t>
  </si>
  <si>
    <t>Pruebas finales de prototipos entregados</t>
  </si>
  <si>
    <t>ESTADO DE MEXICO</t>
  </si>
  <si>
    <t>CE2200030</t>
  </si>
  <si>
    <t>100028Alimentos NacionalesCE22</t>
  </si>
  <si>
    <t>https://transparencia.cidesi.mx/comprobantes/2022/CE2200030 /C1TG4157_SDN8501014D2.pdf</t>
  </si>
  <si>
    <t>Pruebas preliminares para validación final de los prototipos</t>
  </si>
  <si>
    <t>Se entregaron 6 prototipos de Transceptor de Datos Aerotransportados y un TDT, se configuró el enlace de ambos sistemas y se validó la operación de la versión de software del TESE revisada y acondicionada por CIDESI. Ejecución de prueba del sistema completo, transportando los 6 vehículos en dos vehículos. Descarga de las bases de datos de los TDA, TDT y de la ETSA para análisis de la eficiencia del sistema durante la prueba.</t>
  </si>
  <si>
    <t>Se validó el correcto funcionamiento de los prototipos integrados y de la versión de software revisada</t>
  </si>
  <si>
    <t>Configuración de 6 prototipos TDA y un TDT. Ejecución de pruebas y recuperación de evidencias</t>
  </si>
  <si>
    <t>https://transparencia.cidesi.mx/comprobantes/2022/CE2200030 /C2AAA1136C-D45F-4AA6-BA2C-31D130A33F15_HELF8409268X2.pdf</t>
  </si>
  <si>
    <t>GERENTA/GERENTE DE INDUSTRIA 4.0</t>
  </si>
  <si>
    <t>GERENCIA INDUSTRIA 4.0</t>
  </si>
  <si>
    <t>000MS0102</t>
  </si>
  <si>
    <t>ISRAEL</t>
  </si>
  <si>
    <t>URIBE</t>
  </si>
  <si>
    <t>SN2200019</t>
  </si>
  <si>
    <t>Visita a la Sede Queretaro para actividades de implementación de MAQUIA INFRAESTRUCTURA y actividades de proyectos institucionales.</t>
  </si>
  <si>
    <t>CN2200021</t>
  </si>
  <si>
    <t>100060Alimentos NacionalesCN22</t>
  </si>
  <si>
    <t>https://transparencia.cidesi.mx/comprobantes/2022/CN2200021 /C1F14248_BRJ140520686.pdf</t>
  </si>
  <si>
    <t>Visita a la Sede Queretaro para coordinar actividades de implementación de MAQUIA INFRAESTRUCTURA y revisar las siguientes actividades orientadas a capacitación, asignación de tablets y puesta a punto del sistema</t>
  </si>
  <si>
    <t>Traslado a Sede Qro. REunión con Dr. Celso Cruz para comentar las actividades a realizar.  traslado de equipo a sede Edo Mex para implementar IoT y pruebas FAT Reunion con Antonio Trejo para recolectar las tablets que se asignaran a operadores de  NuevoLeón Recolección de trabajos de manufactura que viajaran a NL Retorno a Nuevo Le{on</t>
  </si>
  <si>
    <t>Se termina la implentación de IoT en las maquinas de EdoMEx y se realizan pruebas de conectividad con TI satisfactorias y se realizan pruebas FAT</t>
  </si>
  <si>
    <t>Se deja listo el sistema para proceder a la fase de capacitaci{on y pruebas con producto y operadores.</t>
  </si>
  <si>
    <t>https://transparencia.cidesi.mx/comprobantes/2022/CN2200021 /C2F4196_BRJ140520686.pdf</t>
  </si>
  <si>
    <t>https://transparencia.cidesi.mx/comprobantes/2022/CN2200021 /C3F657_FOAL821019KA3.pdf</t>
  </si>
  <si>
    <t>https://transparencia.cidesi.mx/comprobantes/2022/CN2200021 /C4F496_CAQ940420CX9.pdf</t>
  </si>
  <si>
    <t>https://transparencia.cidesi.mx/comprobantes/2022/CN2200021 /C5F660_FAL080408IW0.pdf</t>
  </si>
  <si>
    <t>https://transparencia.cidesi.mx/comprobantes/2022/CN2200021 /C6F79453_OAM040911HLA.pdf</t>
  </si>
  <si>
    <t>100060Hospedaje NacionalCN2200</t>
  </si>
  <si>
    <t>https://transparencia.cidesi.mx/comprobantes/2022/CN2200021 /C7F11_ODM0706082G3.pdf</t>
  </si>
  <si>
    <t>SN2200026</t>
  </si>
  <si>
    <t>Visita de trabajo para avanzar y revisar el diseño mecanico de la Celda de Manufactura de PCBs correspondiente al entregable 2,  fin de consolidar una lista priorizada para liberación de diseños hacia manufactura. Revisión de proceso de manufactura que se debera llevar.</t>
  </si>
  <si>
    <t>CN2200035</t>
  </si>
  <si>
    <t>https://transparencia.cidesi.mx/comprobantes/2022/CN2200035 /C1F967_ODM0706082G3.pdf</t>
  </si>
  <si>
    <t>Visita a CIDESI Queretaro para revisión técnica del diseño mecanico, llevando por soporte a Marco Gutierrez y Victor Samano, así como reunion directiva y gerencial con personal de la DIEE.</t>
  </si>
  <si>
    <t>Traslado de NL a Qro. Jornada de trabajo con el equipo de diseño mecanico de la celda para revisión y generación de acuerdos. Reunión con director Israel Mejia y grupo de gerentes. Retorno a NL</t>
  </si>
  <si>
    <t>Se consigue resolver dudas del diseño mecanico que ayuda a enfocar los esfuerzos y consolidar puntos que estaban ambiguos. Se redefinen los IoT y sus cableados.</t>
  </si>
  <si>
    <t>El equipo de diseño mecanico consolida sus avances y se deja asentado en matriz de especificaciones y minuta firmadas por los involucrados.</t>
  </si>
  <si>
    <t>https://transparencia.cidesi.mx/comprobantes/2022/CN2200035 /C2F6968_FAL080408IW0.pdf</t>
  </si>
  <si>
    <t>https://transparencia.cidesi.mx/comprobantes/2022/CN2200035 /C4F10738_OAM040911HLA.pdf</t>
  </si>
  <si>
    <t>https://transparencia.cidesi.mx/comprobantes/2022/CN2200035 /C6F81388_OAM040911HLA.pdf</t>
  </si>
  <si>
    <t>JOSE ROBERTO</t>
  </si>
  <si>
    <t>MEJIA</t>
  </si>
  <si>
    <t>SQ2200566</t>
  </si>
  <si>
    <t>SERVICIO DE INSPECCIÓN EN EMPRESA SIEMENS, GTO</t>
  </si>
  <si>
    <t>CQ2200531</t>
  </si>
  <si>
    <t>100105Alimentos NacionalesCQ22</t>
  </si>
  <si>
    <t>https://transparencia.cidesi.mx/comprobantes/2022/CQ2200531 /C1FACTURA_1653400819298_374594737.pdf</t>
  </si>
  <si>
    <t>SERVICIO DE INSPECCION POR MEDIO DE ENSAYOS NO DESTRUCTIVOS A RECIPIENTES SUJETOS A PRESION EN EMPRESA SIEMENS, GTO.</t>
  </si>
  <si>
    <t>LEVANTAMIENTO TECNICO, INSPECCION POR MEDIO DE ENSAYOS NO DESTRUCTIVOS A RECIPIENTES SUJETOS A PRESION EN EMPRESA SIEMENS, GTO</t>
  </si>
  <si>
    <t>https://transparencia.cidesi.mx/comprobantes/2022/CQ2200531 /C2CID840309UG7F0000023818.pdf</t>
  </si>
  <si>
    <t>SQ2200694</t>
  </si>
  <si>
    <t>SERVICIO DE INSPECCION POR MEDIO DE ENSAYOS NO DESTRUCTIVOS A TUBERIA DE PROCESO Y TANQUES DE ALMACENAMIENTO DE COMBUSTIBLES, EN TERMINAL DE ALMACENAMIENTO Y REPARTO DE COMBUSTIBLES DE LA ESTACION LOS MOCHIS, SINALOA</t>
  </si>
  <si>
    <t>CQ2200707</t>
  </si>
  <si>
    <t>https://transparencia.cidesi.mx/comprobantes/2022/CQ2200707 /C1Factura_FV_2022_0642_.pdf</t>
  </si>
  <si>
    <t>SERVICIO DE INSPECCION POR MEDIO DE ENSAYOS NO DESTRUCTIVOS A TUBERIA DE PROCESO Y TANQUES DE ALMACENAMIENTO DE COMBUSTIBLES, EN TERMINAL DE ALMACENAMIENTO Y REPARTO DE COMBUSTIBLES DE LA ESTACION  CULIACAN Y LOS MOCHIS</t>
  </si>
  <si>
    <t>INSPECCION POR MEDIO DE ENSAYOS NO DESTRUCTIVOS A TUBERIA DE PROCESO Y TANQUES DE ALMACENAMIENTO DE COMBUSTIBLES, EN TERMINAL DE ALMACENAMIENTO Y REPARTO DE COMBUSTIBLES DE LA ESTACION  CULIACAN Y LOS MOCHIS</t>
  </si>
  <si>
    <t>INSPECCION EN TERMINAL DE ALMACENAMIENTO Y REPARTO DE COMBUSTIBLES DE LA ESTACION ASA CULIACAN YLOS MCOCHIS</t>
  </si>
  <si>
    <t>INSPECCION POR MEDIO DE ENSAYOS NO DESTRUCTIVOS A TUBERIA DE PROCESO Y TANQUES DE ALMACENAMIENTO DE COMBUSTIBLES, EN TERMINAL DE ALMACENAMIENTO Y REPARTO DE COMBUSTIBLES DE LA ESTACION  CULIACAN YLOS MOCHIS</t>
  </si>
  <si>
    <t>https://transparencia.cidesi.mx/comprobantes/2022/CQ2200707 /C2FACTURA_1655182314764_377310305.pdf</t>
  </si>
  <si>
    <t>https://transparencia.cidesi.mx/comprobantes/2022/CQ2200707 /C3PEAR840428SM2_A2042_3E7F5D7C-EB82-4840-8504-84C8D1E91978.pdf</t>
  </si>
  <si>
    <t>100105Hospedaje NacionalCQ2200</t>
  </si>
  <si>
    <t>https://transparencia.cidesi.mx/comprobantes/2022/CQ2200707 /C4FACTURA 1093.pdf</t>
  </si>
  <si>
    <t>https://transparencia.cidesi.mx/comprobantes/2022/CQ2200707 /C5PPM9203236K2_GW_101274.PDF</t>
  </si>
  <si>
    <t>https://transparencia.cidesi.mx/comprobantes/2022/CQ2200707 /C6FACTURA_1655260753329_377413909.pdf</t>
  </si>
  <si>
    <t>https://transparencia.cidesi.mx/comprobantes/2022/CQ2200707 /C7PPC9301185P5_WBA_79428 (1).pdf</t>
  </si>
  <si>
    <t>https://transparencia.cidesi.mx/comprobantes/2022/CQ2200707 /C8factura.pdf</t>
  </si>
  <si>
    <t>https://transparencia.cidesi.mx/comprobantes/2022/CQ2200707 /C9NHM691129LPAFF28551.pdf</t>
  </si>
  <si>
    <t>https://transparencia.cidesi.mx/comprobantes/2022/CQ2200707 /C10PPC9301185P5_WBG_84071.PDF</t>
  </si>
  <si>
    <t>https://transparencia.cidesi.mx/comprobantes/2022/CQ2200707 /C11FACTURA_1655499264859_377679729.pdf</t>
  </si>
  <si>
    <t>https://transparencia.cidesi.mx/comprobantes/2022/CQ2200707 /C12F0000019154.pdf</t>
  </si>
  <si>
    <t>https://transparencia.cidesi.mx/comprobantes/2022/CQ2200707 /C13CID840309UG7F0000005507.pdf</t>
  </si>
  <si>
    <t>https://transparencia.cidesi.mx/comprobantes/2022/CQ2200707 /C14NHM691129LPAFF28572.pdf</t>
  </si>
  <si>
    <t>https://transparencia.cidesi.mx/comprobantes/2022/CQ2200707 /C15F0000019169.pdf</t>
  </si>
  <si>
    <t>https://transparencia.cidesi.mx/comprobantes/2022/CQ2200707 /C16FOSE7701161Q1FFAC0000004402.pdf</t>
  </si>
  <si>
    <t>https://transparencia.cidesi.mx/comprobantes/2022/CQ2200707 /C17F01-169346.pdf</t>
  </si>
  <si>
    <t>https://transparencia.cidesi.mx/comprobantes/2022/CQ2200707 /C18D__AutoFactura_5332_Comprobantes_fc8991F.pdf</t>
  </si>
  <si>
    <t>SQ2200727</t>
  </si>
  <si>
    <t>SERVICIO DE INSPECCION EN TERMINAL DE ALMACENAMIENTO Y REPARTO DE COMBUSTIBLES, DE LA ESTACION ASA HERMOSILLO</t>
  </si>
  <si>
    <t>HERMOSILLO</t>
  </si>
  <si>
    <t>CQ2200769</t>
  </si>
  <si>
    <t>https://transparencia.cidesi.mx/comprobantes/2022/CQ2200769 /C1A20219.PDF</t>
  </si>
  <si>
    <t>SERVICIO DE INSPECCION POR MEDIO DE ENSAYOS NO DESTRUCTIVOS A TUBERIA DE PROCESO Y TANQUES DE ALMACENAMIENTO DE COMBUSTIBLES, EN TERMINAL DE ALMACENAMIENTO Y REPARTO DE COMBUSTIBLES DE LA ESTACION HERMOSILLO</t>
  </si>
  <si>
    <t>INSPECCION POR MEDIO DE ENSAYOS NO DESTRUCTIVOS A TUBERIA DE PROCESO Y TANQUES DE ALMACENAMIENTO DE COMBUSTIBLES, EN TERMINAL DE ALMACENAMIENTO Y REPARTO DE COMBUSTIBLES DE LA ESTACION HERMOSILLO</t>
  </si>
  <si>
    <t>https://transparencia.cidesi.mx/comprobantes/2022/CQ2200769 /C2C15588.PDF</t>
  </si>
  <si>
    <t>https://transparencia.cidesi.mx/comprobantes/2022/CQ2200769 /C338.pdf</t>
  </si>
  <si>
    <t>https://transparencia.cidesi.mx/comprobantes/2022/CQ2200769 /C4D__AutoFactura_9831_Comprobantes_fc8760A.pdf</t>
  </si>
  <si>
    <t>https://transparencia.cidesi.mx/comprobantes/2022/CQ2200769 /C5FACTURA_1655790780683_377972311.pdf</t>
  </si>
  <si>
    <t>https://transparencia.cidesi.mx/comprobantes/2022/CQ2200769 /C6factura.pdf</t>
  </si>
  <si>
    <t>https://transparencia.cidesi.mx/comprobantes/2022/CQ2200769 /C741.pdf</t>
  </si>
  <si>
    <t>https://transparencia.cidesi.mx/comprobantes/2022/CQ2200769 /C8FACTURA_1655953752354_378224625.pdf</t>
  </si>
  <si>
    <t>https://transparencia.cidesi.mx/comprobantes/2022/CQ2200769 /C944.pdf</t>
  </si>
  <si>
    <t>https://transparencia.cidesi.mx/comprobantes/2022/CQ2200769 /C1056387974-CECB-46BB-8FC6-E968115B25E7.pdf</t>
  </si>
  <si>
    <t>https://transparencia.cidesi.mx/comprobantes/2022/CQ2200769 /C11FACTURA_1655953891153_378224835.pdf</t>
  </si>
  <si>
    <t>https://transparencia.cidesi.mx/comprobantes/2022/CQ2200769 /C1270.pdf</t>
  </si>
  <si>
    <t>https://transparencia.cidesi.mx/comprobantes/2022/CQ2200769 /C13FACTURAA18012.pdf</t>
  </si>
  <si>
    <t>https://transparencia.cidesi.mx/comprobantes/2022/CQ2200769 /C14F15792.PDF</t>
  </si>
  <si>
    <t>100105LavanderíaCQ2200769CQ220</t>
  </si>
  <si>
    <t>https://transparencia.cidesi.mx/comprobantes/2022/CQ2200769 /C15F0000018954.pdf</t>
  </si>
  <si>
    <t>https://transparencia.cidesi.mx/comprobantes/2022/CQ2200769 /C16Factura_en_PDF_A41634.pdf</t>
  </si>
  <si>
    <t>https://transparencia.cidesi.mx/comprobantes/2022/CQ2200769 /C17F15807.PDF</t>
  </si>
  <si>
    <t>https://transparencia.cidesi.mx/comprobantes/2022/CQ2200769 /C18f8dc15d8-a9f2-4762-a7c2-e57f506ee870.pdf</t>
  </si>
  <si>
    <t>https://transparencia.cidesi.mx/comprobantes/2022/CQ2200769 /C198U4UX.pdf</t>
  </si>
  <si>
    <t>JAVIER</t>
  </si>
  <si>
    <t>CANTERA</t>
  </si>
  <si>
    <t>SQ2200641</t>
  </si>
  <si>
    <t>SERVICIO DE INSPECCION E INTEGRIDAD MECANICA DE ASA 2022 EN ESTACIONES DE CANCÚN Y MÉRIDA</t>
  </si>
  <si>
    <t>CQ2200711</t>
  </si>
  <si>
    <t>100148Alimentos NacionalesCQ22</t>
  </si>
  <si>
    <t>https://transparencia.cidesi.mx/comprobantes/2022/CQ2200711 /C11 ROBO9601251D3_FACTURA_CFDi-106_CID840309UG7.pdf</t>
  </si>
  <si>
    <t>SERVICIO DE ME E INTEGRIDAD MECANICA ASA MÉRIDA- CANCUN</t>
  </si>
  <si>
    <t>MEDICION DE ESPESORES E INTEGRIDAD MECANICA</t>
  </si>
  <si>
    <t>SE INSPECCIONARON SISTEMAS PROGRAMADOS</t>
  </si>
  <si>
    <t>INTEGRIDAD MECANICA ASA</t>
  </si>
  <si>
    <t>https://transparencia.cidesi.mx/comprobantes/2022/CQ2200711 /C22 2626371_FA-005217.pdf</t>
  </si>
  <si>
    <t>https://transparencia.cidesi.mx/comprobantes/2022/CQ2200711 /C33 FACTURA_1655072151452_377155495.pdf</t>
  </si>
  <si>
    <t>https://transparencia.cidesi.mx/comprobantes/2022/CQ2200711 /C44 FACTURAC62914.pdf</t>
  </si>
  <si>
    <t>https://transparencia.cidesi.mx/comprobantes/2022/CQ2200711 /C55 FACTURA_1655353974864_377515333.pdf</t>
  </si>
  <si>
    <t>https://transparencia.cidesi.mx/comprobantes/2022/CQ2200711 /C66 00007443.pdf</t>
  </si>
  <si>
    <t>https://transparencia.cidesi.mx/comprobantes/2022/CQ2200711 /C78 FACTURAC62944.pdf</t>
  </si>
  <si>
    <t>https://transparencia.cidesi.mx/comprobantes/2022/CQ2200711 /C89 FACTURAC63026.pdf</t>
  </si>
  <si>
    <t>https://transparencia.cidesi.mx/comprobantes/2022/CQ2200711 /C910 aaa112e6-2cef-49d3-869d-2fa5b9142cb2 PDF X 116.pdf</t>
  </si>
  <si>
    <t>https://transparencia.cidesi.mx/comprobantes/2022/CQ2200711 /C1011 FACTURAC63110.pdf</t>
  </si>
  <si>
    <t>https://transparencia.cidesi.mx/comprobantes/2022/CQ2200711 /C1112 FACTURAC63153.pdf</t>
  </si>
  <si>
    <t>https://transparencia.cidesi.mx/comprobantes/2022/CQ2200711 /C1213 FACTURAC63180.pdf</t>
  </si>
  <si>
    <t>https://transparencia.cidesi.mx/comprobantes/2022/CQ2200711 /C1314 FolioFiscal25d9b03ca7954ff5b186a11d102e0d48.pdf</t>
  </si>
  <si>
    <t>https://transparencia.cidesi.mx/comprobantes/2022/CQ2200711 /C1415 FACTURA_1655076246532_377158649.pdf</t>
  </si>
  <si>
    <t>https://transparencia.cidesi.mx/comprobantes/2022/CQ2200711 /C1516 PAF100202T56_F_ec5aae0e-243c-49b6-a79e-448d3b475cd0.pdf</t>
  </si>
  <si>
    <t>https://transparencia.cidesi.mx/comprobantes/2022/CQ2200711 /C1617 CID840309UG7FDD0000002761.pdf</t>
  </si>
  <si>
    <t>https://transparencia.cidesi.mx/comprobantes/2022/CQ2200711 /C1718 FACTURA_1655354828714_377515787.pdf</t>
  </si>
  <si>
    <t>100148Hospedaje NacionalCQ2200</t>
  </si>
  <si>
    <t>https://transparencia.cidesi.mx/comprobantes/2022/CQ2200711 /C18h1 13723457.pdf</t>
  </si>
  <si>
    <t>https://transparencia.cidesi.mx/comprobantes/2022/CQ2200711 /C19h2 F0000005297.pdf</t>
  </si>
  <si>
    <t>https://transparencia.cidesi.mx/comprobantes/2022/CQ2200711 /C20H3 HOTEL BANANA BOUTIQUE.pdf</t>
  </si>
  <si>
    <t>100148CasetasCQ2200711</t>
  </si>
  <si>
    <t>https://transparencia.cidesi.mx/comprobantes/2022/CQ2200711 /C21C1 CFDI_4580557.pdf</t>
  </si>
  <si>
    <t>SQ2200702</t>
  </si>
  <si>
    <t>SERVICIO DE INSPECCION E INTEGRIDAD MECANICA DE ASA 2022 EN ESTACION DE CANCÚN</t>
  </si>
  <si>
    <t>CQ2200709</t>
  </si>
  <si>
    <t>https://transparencia.cidesi.mx/comprobantes/2022/CQ2200709 /C12 76000386.pdf</t>
  </si>
  <si>
    <t>SERVICO DE INTEGRIDAD MECANICA Y MEDICION DE ESPESORES DE TUBERIA EN ASA CANCUN</t>
  </si>
  <si>
    <t>MEDICION DE ESPESORES DE TUBERIA E INTEGRIDAD MECANICA</t>
  </si>
  <si>
    <t>INTEGRIDAD MECANICA 2022</t>
  </si>
  <si>
    <t>https://transparencia.cidesi.mx/comprobantes/2022/CQ2200709 /C23 76000435.pdf</t>
  </si>
  <si>
    <t>https://transparencia.cidesi.mx/comprobantes/2022/CQ2200709 /C34 FACTURA_1655684313363_377809363.pdf</t>
  </si>
  <si>
    <t>https://transparencia.cidesi.mx/comprobantes/2022/CQ2200709 /C56 76100686.pdf</t>
  </si>
  <si>
    <t>https://transparencia.cidesi.mx/comprobantes/2022/CQ2200709 /C67 FacturaEN919PDF.pdf</t>
  </si>
  <si>
    <t>https://transparencia.cidesi.mx/comprobantes/2022/CQ2200709 /C78 76100894.pdf</t>
  </si>
  <si>
    <t>https://transparencia.cidesi.mx/comprobantes/2022/CQ2200709 /C89 76100923.pdf</t>
  </si>
  <si>
    <t>https://transparencia.cidesi.mx/comprobantes/2022/CQ2200709 /C910 CID840309UG7A3227.pdf</t>
  </si>
  <si>
    <t>https://transparencia.cidesi.mx/comprobantes/2022/CQ2200709 /C1011 CID840309UG7A3225.pdf</t>
  </si>
  <si>
    <t>https://transparencia.cidesi.mx/comprobantes/2022/CQ2200709 /C11H1 GCX950825MN7_Factura__4555_7157B61C-F246-456C-84B9-3219E17143ED.pdf</t>
  </si>
  <si>
    <t>https://transparencia.cidesi.mx/comprobantes/2022/CQ2200709 /C12H2 HEPE591010PV3-Factura-A1212.pdf</t>
  </si>
  <si>
    <t>https://transparencia.cidesi.mx/comprobantes/2022/CQ2200709 /C13H3 HEPE591010PV3-Factura-A1213.pdf</t>
  </si>
  <si>
    <t>https://transparencia.cidesi.mx/comprobantes/2022/CQ2200709 /C14H4 HEPE591010PV3-Factura-A1216.pdf</t>
  </si>
  <si>
    <t>https://transparencia.cidesi.mx/comprobantes/2022/CQ2200709 /C155 GGA1607125A4_Factura__1059_9B2A7AA9-1A28-4076-B250-F48409DABA61.pdf</t>
  </si>
  <si>
    <t>SQ2200737</t>
  </si>
  <si>
    <t>SERVICIO DE INSPECCIÓN E INTEGRIDAD MECÁNICA DE ASA 2022 EN ESTACION DE CANCÚN Y COZUMEL</t>
  </si>
  <si>
    <t>CQ2200756</t>
  </si>
  <si>
    <t>https://transparencia.cidesi.mx/comprobantes/2022/CQ2200756 /C11 CID840309UG7A3241.pdf</t>
  </si>
  <si>
    <t>SERVICIO DE INSPECCION POR ME E INTEGRIDAD MECANICA ASA CUN, CZM Y CPE</t>
  </si>
  <si>
    <t>ME E INTEGRIDAD MECANICA DE SISTEMAS DE TUBERIA Y TANQUES DE ASA</t>
  </si>
  <si>
    <t>SE INSEPECCIONARON SISTEMAS PROGRAMADOS</t>
  </si>
  <si>
    <t>INTEGRIDAD MECANICA ASA 2022</t>
  </si>
  <si>
    <t>https://transparencia.cidesi.mx/comprobantes/2022/CQ2200756 /C21 CID840309UG7A3243.pdf</t>
  </si>
  <si>
    <t>https://transparencia.cidesi.mx/comprobantes/2022/CQ2200756 /C32 76254863.pdf</t>
  </si>
  <si>
    <t>https://transparencia.cidesi.mx/comprobantes/2022/CQ2200756 /C43 FacturaEN928PDF.pdf</t>
  </si>
  <si>
    <t>https://transparencia.cidesi.mx/comprobantes/2022/CQ2200756 /C54 FACTURACFDI46403.pdf</t>
  </si>
  <si>
    <t>https://transparencia.cidesi.mx/comprobantes/2022/CQ2200756 /C65 FACTURA_1656299034596_378656911.pdf</t>
  </si>
  <si>
    <t>https://transparencia.cidesi.mx/comprobantes/2022/CQ2200756 /C76 F0000001537.pdf</t>
  </si>
  <si>
    <t>https://transparencia.cidesi.mx/comprobantes/2022/CQ2200756 /C87 FACTURA_1656299619227_378657591.pdf</t>
  </si>
  <si>
    <t>https://transparencia.cidesi.mx/comprobantes/2022/CQ2200756 /C98 00007584.pdf</t>
  </si>
  <si>
    <t>https://transparencia.cidesi.mx/comprobantes/2022/CQ2200756 /C109 FACTURA_1656387659036_378866779.pdf</t>
  </si>
  <si>
    <t>https://transparencia.cidesi.mx/comprobantes/2022/CQ2200756 /C1110 FACTURAFA5795.pdf</t>
  </si>
  <si>
    <t>https://transparencia.cidesi.mx/comprobantes/2022/CQ2200756 /C1211 FACTURA_1656388710425_378868491.pdf</t>
  </si>
  <si>
    <t>https://transparencia.cidesi.mx/comprobantes/2022/CQ2200756 /C1312 FACTURAFA5799.pdf</t>
  </si>
  <si>
    <t>https://transparencia.cidesi.mx/comprobantes/2022/CQ2200756 /C1413 FACTURAFA5811.pdf</t>
  </si>
  <si>
    <t>https://transparencia.cidesi.mx/comprobantes/2022/CQ2200756 /C1514 Factura_35423.pdf</t>
  </si>
  <si>
    <t>https://transparencia.cidesi.mx/comprobantes/2022/CQ2200756 /C16H1 HEPE591010PV3-Factura-A1217.pdf</t>
  </si>
  <si>
    <t>https://transparencia.cidesi.mx/comprobantes/2022/CQ2200756 /C17H2 HEPE591010PV3-Factura-A1229.pdf</t>
  </si>
  <si>
    <t>https://transparencia.cidesi.mx/comprobantes/2022/CQ2200756 /C18H3 HEPE591010PV3-Factura-A1235.pdf</t>
  </si>
  <si>
    <t>https://transparencia.cidesi.mx/comprobantes/2022/CQ2200756 /C19H4 Factura-940.pdf</t>
  </si>
  <si>
    <t>https://transparencia.cidesi.mx/comprobantes/2022/CQ2200756 /C20H5 Factura-942.pdf</t>
  </si>
  <si>
    <t>https://transparencia.cidesi.mx/comprobantes/2022/CQ2200756 /C21H6 TFB060119IX9_Factura__257_8ED3FDE0-2D02-4246-A912-92E9D2963CA5.pdf</t>
  </si>
  <si>
    <t>100148AutobúsCQ2200756CQ220075</t>
  </si>
  <si>
    <t>https://transparencia.cidesi.mx/comprobantes/2022/CQ2200756 /C22F1 FGCCO12046 CENTRO.pdf</t>
  </si>
  <si>
    <t>https://transparencia.cidesi.mx/comprobantes/2022/CQ2200756 /C23F2 NMX190410E48-GCCO6860-A92E7156-C522-4791-AB5A-A5FF66963BF2.pdf</t>
  </si>
  <si>
    <t>100148CasetasCQ2200756CQ220075</t>
  </si>
  <si>
    <t>https://transparencia.cidesi.mx/comprobantes/2022/CQ2200756 /C24C1 CFDI_4595753.pdf</t>
  </si>
  <si>
    <t>GERENCIA SEDE ESTADO DE MÉXICO</t>
  </si>
  <si>
    <t>000ED0032</t>
  </si>
  <si>
    <t>LIZAMA</t>
  </si>
  <si>
    <t>GARDUÑO</t>
  </si>
  <si>
    <t>SE2200026</t>
  </si>
  <si>
    <t>Reunión con equipo de trabajo SEDE Querétaro</t>
  </si>
  <si>
    <t>CE2200023</t>
  </si>
  <si>
    <t>100166Alimentos NacionalesCE22</t>
  </si>
  <si>
    <t>https://transparencia.cidesi.mx/comprobantes/2022/CE2200023 /C1CR57845_GCS120423639.pdf</t>
  </si>
  <si>
    <t>Se realizó la reunión con el equipo de trabajo aclarando algunas dudas de proceso.</t>
  </si>
  <si>
    <t>ALEJANDRO</t>
  </si>
  <si>
    <t>CASTILLO</t>
  </si>
  <si>
    <t>SQ2200489</t>
  </si>
  <si>
    <t>Ateder servicio de calibración de equipos propiedad de nuestro Cliente ¨ GENERAL MOTORS ¨; así como  la recolección de equpos calibrados propiedad del mismo, en las Instalaciones de CIDESI, Qro., EL 24 DE MAYO del año en curso. Nota: La comisión ampara las 24h del periodo solic.</t>
  </si>
  <si>
    <t>CQ2200477</t>
  </si>
  <si>
    <t>100187Alimentos NacionalesCQ22</t>
  </si>
  <si>
    <t>https://transparencia.cidesi.mx/comprobantes/2022/CQ2200477 /C12610809_FA-017481.xml</t>
  </si>
  <si>
    <t>RECOLECCIÓN DE EQUIPOS DE MEDICIÓN CON NUESTRO CLIENTE EN PLANTA MOTORES GENERAL MOTORS SILAO GTO, EL QUIPO SE TRANSPORTA PARA A INSTALACIONES DE CIDESI METROLOGÍA DIMENSIONAL ALTA EXACTITUD EN QRO. SE REALIZA LA CALIBRACIÓN DEL EQUIPO Y SE RETORNA A PLANTA GM SILAO,GTO.</t>
  </si>
  <si>
    <t>SE RECOLECTA EQUIPO DE MEDICIÓN EN PLANTA GENERAL MOTORS SILAO Y SE TRANSPORTA PARA CALIBRACIÓN AL LABORATORIO DIMENSIONAL DE ALTA EXACTITUD EN LA CIUDAD DE QUERÉTARO UNA VEZ DIMENSIONADO EL EQUIPO SE RETORNA A PLANTA GENERAL MOTORS SILAO.</t>
  </si>
  <si>
    <t>SE RECOLECTA EQUIPO DE MEDICIÓN Y SE TRANSPORTA PARA REALIZAR LA CALIBRACIÓN EN LAS INSTALACIONES METROLOGÍA DIMENSIONAL ALTA EXACTITUD CIDESI QRO.</t>
  </si>
  <si>
    <t>SE CUMPLE EN TIEMPO Y FORMA COMO SE ACORDÓ CON NUESTRO CLIENTE GENERAL MOTORS.</t>
  </si>
  <si>
    <t>https://transparencia.cidesi.mx/comprobantes/2022/CQ2200477 /C2a866d572-6b6a-4a2d-b873-28dae02b959c.xml</t>
  </si>
  <si>
    <t>https://transparencia.cidesi.mx/comprobantes/2022/CQ2200477 /C3FACTURA_1652380408802_373437417.xml</t>
  </si>
  <si>
    <t>SQ2200500</t>
  </si>
  <si>
    <t>&lt;Ateder servicio de calibración de equipos propiedad de nuestro Cliente ¨ GENERAL MOTORS ¨; así como  la recolección de equpos calibrados propiedad del mismo, en las Instalaciones de CIDESI, Qro., EL 09 DE MAYO del año en curso. Nota: La comisión ampara las 24h del periodo solic.</t>
  </si>
  <si>
    <t>CQ2200495</t>
  </si>
  <si>
    <t>https://transparencia.cidesi.mx/comprobantes/2022/CQ2200495 /C1PDF18932 (2).pdf</t>
  </si>
  <si>
    <t xml:space="preserve">SE RECOLECTA EQUIPO DE MEDICIÓN EN PLANTA GENERAL MOTORS SILAO Y SE TRANSPORTA PARA CALIBRACIÓN AL LABORATORIO DIMENSIONAL DE ALTA EXACTITUD EN LA CIUDAD DE QUERÉTARO UNA VEZ DIMENSIONADO EL EQUIPO SE RETORNA A PLANTA GENERAL MOTORS SILAO.  </t>
  </si>
  <si>
    <t>SQ2200593</t>
  </si>
  <si>
    <t>Ateder servicio de calibración de equipos propiedad de nuestro Cliente ¨ GENERAL MOTORS ¨; así como  la recolección de equpos calibrados propiedad del mismo, en las Instalaciones de CIDESI, Qro., EL DIA 27 MAYO del año en curso. Nota: La comisión ampara las 24h del periodo solic.</t>
  </si>
  <si>
    <t>CQ2200591</t>
  </si>
  <si>
    <t>https://transparencia.cidesi.mx/comprobantes/2022/CQ2200591 /C1FACTURA_1654099623865_376254285.xml</t>
  </si>
  <si>
    <t>https://transparencia.cidesi.mx/comprobantes/2022/CQ2200591 /C22622065_FA-Ñ-008831.xml</t>
  </si>
  <si>
    <t>SQ2200617</t>
  </si>
  <si>
    <t>Ateder servicio de calibración de equipos propiedad de nuestro Cliente ¨ GENERAL MOTORS ¨; así como  la recolección de equpos calibrados propiedad del mismo, en las Instalaciones de CIDESI, Qro., los días  01 DE JUNIO del año en curso. Nota: La comisión ampara las 24h del periodo solic.</t>
  </si>
  <si>
    <t>CQ2200613</t>
  </si>
  <si>
    <t>https://transparencia.cidesi.mx/comprobantes/2022/CQ2200613 /C11e38dd2a-b5b5-4536-a8a4-fb91665c0cca.pdf</t>
  </si>
  <si>
    <t>https://transparencia.cidesi.mx/comprobantes/2022/CQ2200613 /C2FACTURA_1654621517422_376736459.pdf</t>
  </si>
  <si>
    <t>SQ2200720</t>
  </si>
  <si>
    <t>Ateder servicio de calibración de equipos propiedad de nuestro Cliente ¨ GENERAL MOTORS ¨; así como  la recolección de equpos calibrados propiedad del mismo, en las Instalaciones de CIDESI, Qro., EL DIA 17 DE JUNIO del año en curso. Nota: La comisión ampara las 24h del periodo solic.</t>
  </si>
  <si>
    <t>CQ2200699</t>
  </si>
  <si>
    <t>https://transparencia.cidesi.mx/comprobantes/2022/CQ2200699 /C1CFDI_0000006583.pdf</t>
  </si>
  <si>
    <t>SQ2200770</t>
  </si>
  <si>
    <t>Ateder servicio de calibración de equipos propiedad de nuestro Cliente ¨ GENERAL MOTORS ¨; así como  la recolección de equpos calibrados propiedad del mismo, en las Instalaciones de CIDESI, Qro., EL 24 DE JUNIO del año en curso. Nota: La comisión ampara las 24h del periodo solic.</t>
  </si>
  <si>
    <t>CQ2200761</t>
  </si>
  <si>
    <t>https://transparencia.cidesi.mx/comprobantes/2022/CQ2200761 /C12635651_FA-017574.xml</t>
  </si>
  <si>
    <t>https://transparencia.cidesi.mx/comprobantes/2022/CQ2200761 /C2FACTURA_1656695659131_379855881.xml</t>
  </si>
  <si>
    <t>DIRECTORA /DIRECTOR DE ADMINISTRACIÓN Y FINANZAS</t>
  </si>
  <si>
    <t>DIRECCIÓN DE ADMINISTRACIÓN Y FINANZAS</t>
  </si>
  <si>
    <t>000QO2914</t>
  </si>
  <si>
    <t>IVONNE BERENICE</t>
  </si>
  <si>
    <t>MATA</t>
  </si>
  <si>
    <t>RAMOS</t>
  </si>
  <si>
    <t>SQ2200417</t>
  </si>
  <si>
    <t>DIRIGIRSE A LA CIUDAD DE MEXICO AL TALLER DE COMPRAS CONSOLIDADAS EN EL INSTITUTO MORA POUSSIN.</t>
  </si>
  <si>
    <t>CQ2200402</t>
  </si>
  <si>
    <t>100210Alimentos NacionalesCQ22</t>
  </si>
  <si>
    <t>NOSE RELIALIZO LA COMISION</t>
  </si>
  <si>
    <t>NO SE REALIZO LA COMISION</t>
  </si>
  <si>
    <t>SQ2200447</t>
  </si>
  <si>
    <t>DIRIGIRSE A LA CIUDAD DE MEXICO A FUNCION PUBLICA</t>
  </si>
  <si>
    <t>CQ2200409</t>
  </si>
  <si>
    <t>DIRIGIRSE A LA CIUDAD DE MEXIO A FUNCION PUBLICA</t>
  </si>
  <si>
    <t>RIGOBERTO</t>
  </si>
  <si>
    <t>SUAREZ</t>
  </si>
  <si>
    <t>SQ2200413</t>
  </si>
  <si>
    <t>INTERVENCIÓN EN PLANTA BATZ MEXICANA, A LOS HERRAMENTALES DE SOLDADURA</t>
  </si>
  <si>
    <t>CQ2200398</t>
  </si>
  <si>
    <t>100214Alimentos NacionalesCQ22</t>
  </si>
  <si>
    <t>No se realizó la comisión, ya que fue cancelada por el cliente.</t>
  </si>
  <si>
    <t>SQ2200423</t>
  </si>
  <si>
    <t>INTERVENCIÓN EN PLANTA BATZ MEXICANA PARA EL AJUSTE EN HERRAMENTALES DE SOLDADURA</t>
  </si>
  <si>
    <t>CQ2200397</t>
  </si>
  <si>
    <t>https://transparencia.cidesi.mx/comprobantes/2022/CQ2200397 /C1SPB161213N69FFS11106.pdf</t>
  </si>
  <si>
    <t>https://transparencia.cidesi.mx/comprobantes/2022/CQ2200397 /C2Factura_MGE008903.pdf</t>
  </si>
  <si>
    <t>SQ2200518</t>
  </si>
  <si>
    <t>Visita proveedor CONTINTENTAL, respecto al proyecto QD0546</t>
  </si>
  <si>
    <t>CQ2200482</t>
  </si>
  <si>
    <t>https://transparencia.cidesi.mx/comprobantes/2022/CQ2200482 /C1Factura_MGE010148.pdf</t>
  </si>
  <si>
    <t>Se reviso la estación probadora de fugas, en donde el cliente quedo conforme con el informe revisado, en relación al daño presentado en la primera estación.</t>
  </si>
  <si>
    <t>SQ2200544</t>
  </si>
  <si>
    <t>Visita en planta del cliente WABCO, por recepción de producto para la liberación de herramentales.</t>
  </si>
  <si>
    <t>CQ2200522</t>
  </si>
  <si>
    <t>https://transparencia.cidesi.mx/comprobantes/2022/CQ2200522 /C1AGR150720253FF2835.pdf</t>
  </si>
  <si>
    <t>SQ2200629</t>
  </si>
  <si>
    <t>REALIZAR EL EXAMEN PARA INGRESAR A TRABAJAR EN PLANTA, ASI COMO INTERVENCIÓN EN LINEA WABCO.</t>
  </si>
  <si>
    <t>CQ2200588</t>
  </si>
  <si>
    <t>https://transparencia.cidesi.mx/comprobantes/2022/CQ2200588 /C1Factura_MGE011185.pdf</t>
  </si>
  <si>
    <t>Se realizo el examen y se obtuvo la credencial para el acceso a planta, ademas se intervino en la linea WABCO, para el ajuste de la estación OP 560</t>
  </si>
  <si>
    <t>Se realizaron las modificacioens en la linea WABCO, esto con motivo de probar los herramentales para el modelos ISX-15</t>
  </si>
  <si>
    <t>https://transparencia.cidesi.mx/comprobantes/2022/CQ2200588 /C2Factura_MGE011186.xml</t>
  </si>
  <si>
    <t>GERARDO</t>
  </si>
  <si>
    <t>CAMPOS</t>
  </si>
  <si>
    <t>SQ2200576</t>
  </si>
  <si>
    <t>Calibración de 7 máquinas de fuerza y 2 equipos de frecuencia en Goodyear.</t>
  </si>
  <si>
    <t>CQ2200555</t>
  </si>
  <si>
    <t>100220Hospedaje NacionalCQ2200</t>
  </si>
  <si>
    <t>https://transparencia.cidesi.mx/comprobantes/2022/CQ2200555 /C113660756.pdf</t>
  </si>
  <si>
    <t>Calibración de 6 equipos de Fuera en Goodyear</t>
  </si>
  <si>
    <t>100220Alimentos NacionalesCQ22</t>
  </si>
  <si>
    <t>https://transparencia.cidesi.mx/comprobantes/2022/CQ2200555 /C2Factura-23189.pdf</t>
  </si>
  <si>
    <t>https://transparencia.cidesi.mx/comprobantes/2022/CQ2200555 /C3FACT-J664-CID840309UG7.pdf</t>
  </si>
  <si>
    <t>https://transparencia.cidesi.mx/comprobantes/2022/CQ2200555 /C475620759.pdf</t>
  </si>
  <si>
    <t>SQ2200599</t>
  </si>
  <si>
    <t>Calibración de prensa y 2 equipos de Frecuencia</t>
  </si>
  <si>
    <t>CQ2200609</t>
  </si>
  <si>
    <t>https://transparencia.cidesi.mx/comprobantes/2022/CQ2200609 /C1FACT-J676-CID840309UG7.pdf</t>
  </si>
  <si>
    <t>Calibración de prensa y 2 equipos de frecuencia</t>
  </si>
  <si>
    <t>https://transparencia.cidesi.mx/comprobantes/2022/CQ2200609 /C2FacturaFRP-195251.pdf</t>
  </si>
  <si>
    <t>JORGE ARMANDO</t>
  </si>
  <si>
    <t>MELCHOR</t>
  </si>
  <si>
    <t>SQ2200383</t>
  </si>
  <si>
    <t>Entrega de servicio a la empresa manufacturas kaltex tepeji</t>
  </si>
  <si>
    <t>CQ2200344</t>
  </si>
  <si>
    <t>100233Alimentos NacionalesCQ22</t>
  </si>
  <si>
    <t>https://transparencia.cidesi.mx/comprobantes/2022/CQ2200344 /C1RORR791119M94_Factura__42762_2647493E-2A93-479C-94BE-A0663247BBB9.pdf</t>
  </si>
  <si>
    <t>Se realizó la entrega del servicio a la empresa manufacturas kaltex planta tlautla</t>
  </si>
  <si>
    <t>Se colaboró en el seguimiento del proyecto</t>
  </si>
  <si>
    <t>SQ2200441</t>
  </si>
  <si>
    <t>Servicio de entrega a la empresa Manufacturas Kaltex en Hidalgo</t>
  </si>
  <si>
    <t>CQ2200427</t>
  </si>
  <si>
    <t>https://transparencia.cidesi.mx/comprobantes/2022/CQ2200427 /C1FA-RN028618-AULG430317679.pdf</t>
  </si>
  <si>
    <t>Se entregó el servicio finalizado al cliente d ela empresa Manufacturas Kaltex</t>
  </si>
  <si>
    <t>Se colaboró con el seguimiento del proyecto</t>
  </si>
  <si>
    <t>SQ2200763</t>
  </si>
  <si>
    <t>Servicio de inspección de rsp en la empresa cartones ponderosa, en San Juan del Río</t>
  </si>
  <si>
    <t>CQ2200718</t>
  </si>
  <si>
    <t>https://transparencia.cidesi.mx/comprobantes/2022/CQ2200718 /C1CID840309UG7FB0000022820.pdf</t>
  </si>
  <si>
    <t>Se realizaron las inspecciones por medio de ensayos no destructivos a los equipos.</t>
  </si>
  <si>
    <t>Se inspeccionaron los equipos programados para el servicio</t>
  </si>
  <si>
    <t>Se colaboró con el seguiento del proyecto</t>
  </si>
  <si>
    <t>https://transparencia.cidesi.mx/comprobantes/2022/CQ2200718 /C2FACTURA_1656337555220_378682737.pdf</t>
  </si>
  <si>
    <t>GERENTA / GERENTE DE CONTROL E INSTRUMENTACIÓN</t>
  </si>
  <si>
    <t>000QO2943</t>
  </si>
  <si>
    <t>NOE AMIR</t>
  </si>
  <si>
    <t>OLIVARES</t>
  </si>
  <si>
    <t>SQ2200378</t>
  </si>
  <si>
    <t>Visita para colaboracion y union de esfuerzos con la empresa DYDETEC</t>
  </si>
  <si>
    <t>CQ2200359</t>
  </si>
  <si>
    <t>100237Alimentos NacionalesCQ22</t>
  </si>
  <si>
    <t>Visita a la empresa Dydetec para la búsqueda de alianzas estratégicas en el desarrollo de nuevos equipos de ventilación</t>
  </si>
  <si>
    <t>Reunión con la empresa Dydetec para la busqueda de alianzas para el desarrollo de nuevos equipos de ventilación</t>
  </si>
  <si>
    <t>Se acordó una seiguiente reunión para la revisión técnica de las características del desarrollo a propones</t>
  </si>
  <si>
    <t xml:space="preserve">Alianza estratégica con sector privado para la búsqueda de soluciones a la medida  </t>
  </si>
  <si>
    <t>SQ2200468</t>
  </si>
  <si>
    <t>Visita al hospital de Lerma Toluca para iniar las gestiones y realizar la prueba clinica con humanos de ventilador 1.0</t>
  </si>
  <si>
    <t>CQ2200454</t>
  </si>
  <si>
    <t>Reunión para Gestión para prueba clínica en hospital del ventilador V2.o en el Centro Médico Lic. Adolfo López Mateos en Toluca México. Reunión para gestionar apoyo en los curos de la EMV</t>
  </si>
  <si>
    <t>Reunión para Gestión para prueba clínica en hospital del ventilador V2.o en el Centro Médico Lic. Adolfo López Mateos en Toluca México. Con el Director del Centro Médico – M en DEOS Héctor Izquierdo Sedano. -Reunión para gestionar apoyo en los curos delaEMV con la Maestra Laura Gaona</t>
  </si>
  <si>
    <t>Se logró el apoyo para realizar las pruebas clínicas en Centro Médico Lic. Adolfo López Mateos en Toluca México.  -Se gestionará una reunión en la 1er semana para gestionar apoyo en los curos de la EMV</t>
  </si>
  <si>
    <t>SQ2200528</t>
  </si>
  <si>
    <t>Gestion de mantenimiento para venitladores asi como seguimiento a necesidades admisnitrativas y dudas de uso con los equipos</t>
  </si>
  <si>
    <t>CQ2200506</t>
  </si>
  <si>
    <t>https://transparencia.cidesi.mx/comprobantes/2022/CQ2200506 /C1PRT13984_PESF6412036E6.pdf</t>
  </si>
  <si>
    <t>Visita al hopital de ISSSTE alata especialidad de Tlahuac para gestion de mantenimiento para venitladores asi como seguimiento a necesidades adminisitrativas y dudas de uso con los equipos</t>
  </si>
  <si>
    <t>Traslado ida y regreso a hospital ISSSTE alta especialidad de Tlahuac Reunión con director de hospital para gestión de firma de acta de conformidad Reunión con especialistas de terapia intensiva para colaboración en proyecto EMV así como acierdos de logistica para mantenimiento a ventiladores</t>
  </si>
  <si>
    <t>Firma de Acta de conformidad de los ventiladores entregados al hospital durante la pandemia Acuerdos de colaboración para el proyecto EMV Acuerdos  para mantenimiento a ventiladores</t>
  </si>
  <si>
    <t xml:space="preserve">Obtención de acta de conformidad por 48 ventiladores instalados en el hospital </t>
  </si>
  <si>
    <t>https://transparencia.cidesi.mx/comprobantes/2022/CQ2200506 /C26595764801CB_CSI020226MV4.pdf</t>
  </si>
  <si>
    <t>SQ2200669</t>
  </si>
  <si>
    <t>Visita hospital Dario Fernández para gestión de acta de conformidad de entrega de ventiladores</t>
  </si>
  <si>
    <t>CQ2200655</t>
  </si>
  <si>
    <t>https://transparencia.cidesi.mx/comprobantes/2022/CQ2200655 /C1SCPAAH93149_CSI020226MV4.pdf</t>
  </si>
  <si>
    <t>Visita al Hospital Dario Fernandez Fierro para gestión de acta de conformidad del proyecto de ventiladores</t>
  </si>
  <si>
    <t>Desplazamiento de ida y vuelta al hospital Dario Fernandez Fierro Reunión con subdirector administrativo del hospital Reunión con personal de inhaloterapia Reunión conpersonal de biomédica</t>
  </si>
  <si>
    <t>Revisión del estado actual de los equipos Gestión de nueva oportunidad para pruebas de liberación</t>
  </si>
  <si>
    <t>Gestión con personal de piso en hospitales Gestión con personal directivo de hospital para obtención de firma de acta</t>
  </si>
  <si>
    <t>TÉCNICA/TÉCNICO DE PROYECTO</t>
  </si>
  <si>
    <t>GERENCIA DE CONSTRUCCIÓN MECÁNICA Y MANUFACTURA (No usar)</t>
  </si>
  <si>
    <t>ESTRADA</t>
  </si>
  <si>
    <t>SQ2200422</t>
  </si>
  <si>
    <t>Preliberacion de herramentales de herramentales.</t>
  </si>
  <si>
    <t>GARCIA CARRILLO MARY CARMEN</t>
  </si>
  <si>
    <t>CQ2200392</t>
  </si>
  <si>
    <t>100265Alimentos NacionalesCQ22</t>
  </si>
  <si>
    <t>https://transparencia.cidesi.mx/comprobantes/2022/CQ2200392 /C1Factura_MGE008909.pdf</t>
  </si>
  <si>
    <t>HUMBERTO</t>
  </si>
  <si>
    <t>DELGADO</t>
  </si>
  <si>
    <t>LUJAN</t>
  </si>
  <si>
    <t>SQ2200424</t>
  </si>
  <si>
    <t>Preliberacion de herramentales</t>
  </si>
  <si>
    <t>CQ2200394</t>
  </si>
  <si>
    <t>100269Alimentos NacionalesCQ22</t>
  </si>
  <si>
    <t>https://transparencia.cidesi.mx/comprobantes/2022/CQ2200394 /C1Factura_MGE008906-163.pdf</t>
  </si>
  <si>
    <t>Preliberacion de herramentales.</t>
  </si>
  <si>
    <t>BARRENADO, AJUSTES Y PRUEBAS.</t>
  </si>
  <si>
    <t>Positivos</t>
  </si>
  <si>
    <t>Mecanicas</t>
  </si>
  <si>
    <t>https://transparencia.cidesi.mx/comprobantes/2022/CQ2200394 /C2SPB161213N69FFS11105.xml</t>
  </si>
  <si>
    <t>https://transparencia.cidesi.mx/comprobantes/2022/CQ2200394 /C3Factura_MGE008904 (1).pdf</t>
  </si>
  <si>
    <t>SQ2200545</t>
  </si>
  <si>
    <t>Verificacion de dispositivos con modelo en planta.</t>
  </si>
  <si>
    <t>CQ2200568</t>
  </si>
  <si>
    <t>https://transparencia.cidesi.mx/comprobantes/2022/CQ2200568 /C1AGR150720253FF2837 PICAÑA.pdf</t>
  </si>
  <si>
    <t>Verificacion de piezas con modelos en planta para realizar posteriormente los ajustes correspondientes.</t>
  </si>
  <si>
    <t>Verificacion de medidas y ajustes diversos</t>
  </si>
  <si>
    <t>https://transparencia.cidesi.mx/comprobantes/2022/CQ2200568 /C2NCO080625228_Factura_PAZ17384_20220518 max 62.pdf</t>
  </si>
  <si>
    <t>SQ2200626</t>
  </si>
  <si>
    <t>Curso de seguridad e intervencion en CUMMINIS</t>
  </si>
  <si>
    <t>CQ2200596</t>
  </si>
  <si>
    <t>https://transparencia.cidesi.mx/comprobantes/2022/CQ2200596 /C1max.105.pdf</t>
  </si>
  <si>
    <t>Curso e intervencion en planta</t>
  </si>
  <si>
    <t>Ajustes y corrida de herramentales.</t>
  </si>
  <si>
    <t>https://transparencia.cidesi.mx/comprobantes/2022/CQ2200596 /C2SPB161213N69FFS11683. Gosoza.pdf</t>
  </si>
  <si>
    <t>https://transparencia.cidesi.mx/comprobantes/2022/CQ2200596 /C3max.pdf</t>
  </si>
  <si>
    <t>SQ2200645</t>
  </si>
  <si>
    <t>CQ2200597</t>
  </si>
  <si>
    <t>https://transparencia.cidesi.mx/comprobantes/2022/CQ2200597 /C1Mariscos 390.pdf</t>
  </si>
  <si>
    <t>Entrega de dispositivos</t>
  </si>
  <si>
    <t>Entrega y ajustes</t>
  </si>
  <si>
    <t>https://transparencia.cidesi.mx/comprobantes/2022/CQ2200597 /C2FACTURA_1654524126065_376599949.pdf</t>
  </si>
  <si>
    <t>SQ2200656</t>
  </si>
  <si>
    <t>Puesta a punto</t>
  </si>
  <si>
    <t>CQ2200617</t>
  </si>
  <si>
    <t>https://transparencia.cidesi.mx/comprobantes/2022/CQ2200617 /C1FACTURA_1654697454385_376806089.0xx0 99.pdf</t>
  </si>
  <si>
    <t>Ajustes en estaciones de cummins</t>
  </si>
  <si>
    <t>Mecanica</t>
  </si>
  <si>
    <t>https://transparencia.cidesi.mx/comprobantes/2022/CQ2200617 /C2718600.brazas.pdf</t>
  </si>
  <si>
    <t>SQ2200679</t>
  </si>
  <si>
    <t>Puesta a punto de herramentales.</t>
  </si>
  <si>
    <t>CQ2200632</t>
  </si>
  <si>
    <t>https://transparencia.cidesi.mx/comprobantes/2022/CQ2200632 /C1FRE0000012229-P.300.pdf</t>
  </si>
  <si>
    <t>Puesta a punto en planta</t>
  </si>
  <si>
    <t>Ajustes barrenado y corrida de linea.</t>
  </si>
  <si>
    <t>https://transparencia.cidesi.mx/comprobantes/2022/CQ2200632 /C2FACTURA_1654872070047_376994775.OXXO.pdf</t>
  </si>
  <si>
    <t>https://transparencia.cidesi.mx/comprobantes/2022/CQ2200632 /C3Factura_MGE011515.max.pdf</t>
  </si>
  <si>
    <t>DIEGO</t>
  </si>
  <si>
    <t>CAMACHO</t>
  </si>
  <si>
    <t>SQ2200519</t>
  </si>
  <si>
    <t>Visita Planta Continental San Luis Potosi, para levantamiento tecnico de equipo instalado en planta QD0546.</t>
  </si>
  <si>
    <t>CQ2200490</t>
  </si>
  <si>
    <t>100286Alimentos NacionalesCQ22</t>
  </si>
  <si>
    <t>https://transparencia.cidesi.mx/comprobantes/2022/CQ2200490 /C1RE-12046_STP9701291I3.pdf</t>
  </si>
  <si>
    <t>Se realizó el levantamiento del requerimiento del cliente y se resolvio el requerimiento post venta del equipo instalado.</t>
  </si>
  <si>
    <t>Revision de equipo instalado del proyecto QD0546, para atención post venta al cliente.</t>
  </si>
  <si>
    <t>GERENCIA DE METROLOGÍA MECÁNICA</t>
  </si>
  <si>
    <t>ABRAHAM</t>
  </si>
  <si>
    <t>SQ2200681</t>
  </si>
  <si>
    <t>Entrenamiento-calificación de soldadores SMAW minera peña Colorada minatitlan colima</t>
  </si>
  <si>
    <t>CQ2200678</t>
  </si>
  <si>
    <t>100288Hospedaje NacionalCQ2200</t>
  </si>
  <si>
    <t>https://transparencia.cidesi.mx/comprobantes/2022/CQ2200678 /C1F0000004390.pdf</t>
  </si>
  <si>
    <t>platica introductoria proceso SMAW-ensayo de prueba de calificación de soldadura 5G</t>
  </si>
  <si>
    <t>plática informativa pruebas de soldadura en tubería 5g de tubo de acero al carbono inspección visual de uniones soldadas</t>
  </si>
  <si>
    <t>se realizaron varias pláticaa informativaa e introductoriaa de 8 horas previas al ensayo de prueba de calificación de soldador  se realizaron ambas actividades para un total de 34 soldadores</t>
  </si>
  <si>
    <t>Realización de servicio facturable</t>
  </si>
  <si>
    <t>100288Alimentos NacionalesCQ22</t>
  </si>
  <si>
    <t>https://transparencia.cidesi.mx/comprobantes/2022/CQ2200678 /C2SATM910627UJ1-774.pdf</t>
  </si>
  <si>
    <t>https://transparencia.cidesi.mx/comprobantes/2022/CQ2200678 /C3FA0000004214.pdf</t>
  </si>
  <si>
    <t>https://transparencia.cidesi.mx/comprobantes/2022/CQ2200678 /C4FA0000004221.pdf</t>
  </si>
  <si>
    <t>https://transparencia.cidesi.mx/comprobantes/2022/CQ2200678 /C5Factura FC 1004997.pdf</t>
  </si>
  <si>
    <t>SQ2200682</t>
  </si>
  <si>
    <t>Entrenamiento SMAW minera peña Colorada, calificación soldadores SMAW ferroducto. minatitlan, Colima.</t>
  </si>
  <si>
    <t>CQ2200679</t>
  </si>
  <si>
    <t>https://transparencia.cidesi.mx/comprobantes/2022/CQ2200679 /C2FA0000004234.pdf</t>
  </si>
  <si>
    <t>plática introductoria-pruba calificación 5g soldadur SMAW</t>
  </si>
  <si>
    <t>Plática introductoria proceso SMAW supervisión prueba soldadura 5G SMAW acero al carbono inspección visual de soldaduras de ranura 5G</t>
  </si>
  <si>
    <t>se realizo plática introductoria SMAW para 14 soldadores  se realizaron pruebas de soldadura de tubería de acero al carbono 5G</t>
  </si>
  <si>
    <t>realización de servicio facturable</t>
  </si>
  <si>
    <t>https://transparencia.cidesi.mx/comprobantes/2022/CQ2200679 /C3F0000004392.pdf</t>
  </si>
  <si>
    <t>https://transparencia.cidesi.mx/comprobantes/2022/CQ2200679 /C4FACTURAFR678.pdf</t>
  </si>
  <si>
    <t>https://transparencia.cidesi.mx/comprobantes/2022/CQ2200679 /C5FA0000004229.pdf</t>
  </si>
  <si>
    <t>https://transparencia.cidesi.mx/comprobantes/2022/CQ2200679 /C6FA0000004225.pdf</t>
  </si>
  <si>
    <t>https://transparencia.cidesi.mx/comprobantes/2022/CQ2200679 /C76825a573-e222-4c54-be51-e31b4b700753.pdf</t>
  </si>
  <si>
    <t>https://transparencia.cidesi.mx/comprobantes/2022/CQ2200679 /C8Factura FC 1005000.pdf</t>
  </si>
  <si>
    <t>https://transparencia.cidesi.mx/comprobantes/2022/CQ2200679 /C9Factura_19919463096.pdf</t>
  </si>
  <si>
    <t>000QS0622</t>
  </si>
  <si>
    <t>FEMAT</t>
  </si>
  <si>
    <t>SQ2200391</t>
  </si>
  <si>
    <t>Llevar a calibrar Termómetro del Laboratorio de P. Mec. al CIATEC de la Cd. de León, Gto.</t>
  </si>
  <si>
    <t>CQ2200416</t>
  </si>
  <si>
    <t>100308Alimentos NacionalesCQ22</t>
  </si>
  <si>
    <t>https://transparencia.cidesi.mx/comprobantes/2022/CQ2200416 /C2GTO370613845_CCO8605231N4.pdf</t>
  </si>
  <si>
    <t>Se llevó a calibrar Termómetro al CIATEC de la Cd. de León, Gto.</t>
  </si>
  <si>
    <t>Se llevó a Calibrar Termómetro.</t>
  </si>
  <si>
    <t>Al Proyecto de Calidad</t>
  </si>
  <si>
    <t>https://transparencia.cidesi.mx/comprobantes/2022/CQ2200416 /C334988_RTO840921RE4.pdf</t>
  </si>
  <si>
    <t>SQ2200444</t>
  </si>
  <si>
    <t>Recoger Termómetro Calibrado en CIATEC  de León,, Gto.</t>
  </si>
  <si>
    <t>CQ2200430</t>
  </si>
  <si>
    <t>https://transparencia.cidesi.mx/comprobantes/2022/CQ2200430 /C135041_RTO840921RE4.pdf</t>
  </si>
  <si>
    <t>Se recogió el Termómetro Calibrado en el CIATEC de león, Gto.</t>
  </si>
  <si>
    <t>Se recogió el Termómetro.</t>
  </si>
  <si>
    <t>https://transparencia.cidesi.mx/comprobantes/2022/CQ2200430 /C2GTO371624911_CCO8605231N4.pdf</t>
  </si>
  <si>
    <t>GESTORA / GESTOR</t>
  </si>
  <si>
    <t>DIRECCIÓN DE ADMINISTRACIÓN Y FINANZAS staff</t>
  </si>
  <si>
    <t>000MS0100</t>
  </si>
  <si>
    <t>FRANCISCO GUADALUPE</t>
  </si>
  <si>
    <t>ANTOPIA</t>
  </si>
  <si>
    <t>SN2200023</t>
  </si>
  <si>
    <t>TRASLADO Y RECOLECCIÓNDE EQUIPOS DE METROLOGIA</t>
  </si>
  <si>
    <t>CN2200023</t>
  </si>
  <si>
    <t>100405Alimentos NacionalesCN22</t>
  </si>
  <si>
    <t>https://transparencia.cidesi.mx/comprobantes/2022/CN2200023 /C1POTE00082737 27-04-2022 CENTRO DE INGENIERIA Y DESARROLLO INDUSTRIAL.pdf</t>
  </si>
  <si>
    <t>TRASLADO Y RECOLECCION DE EQUIPOS DE METROLOGIA DE CIDESI NL A CIDESI QRO</t>
  </si>
  <si>
    <t>SE REALIZA COMISION SIN NINGUN CONTRATIEMPO</t>
  </si>
  <si>
    <t>SE CONTRIBUYE A LA ENTREGA DE EQUIPOS AL CLIENTE EN TIEMPO Y FORMA</t>
  </si>
  <si>
    <t>100405Hospedaje NacionalCN2200</t>
  </si>
  <si>
    <t>https://transparencia.cidesi.mx/comprobantes/2022/CN2200023 /C2H64725 (1).pdf</t>
  </si>
  <si>
    <t>SN2200024</t>
  </si>
  <si>
    <t>TRASLADO Y RECOLECCION DE EQUIPOS DE METROLOGIA</t>
  </si>
  <si>
    <t>CN2200026</t>
  </si>
  <si>
    <t>https://transparencia.cidesi.mx/comprobantes/2022/CN2200026 /C1POTE00083942 17-05-2022 CENTRO DE INGENIERIA Y DESARROLLO INDUSTRIAL.pdf</t>
  </si>
  <si>
    <t>SE TRASLADAN EQUIPOS DE METROLOGIA NL A CIDESI QUERETARO</t>
  </si>
  <si>
    <t>SE TRASLADAN LOS EQUIPOS SIN CONTRATIEMPO</t>
  </si>
  <si>
    <t>SE CONTRIBUYE A LA PRONTA CALIBRACION DE LOS EQUIPOS PARA LA ENTREGA A CLIENTE</t>
  </si>
  <si>
    <t>https://transparencia.cidesi.mx/comprobantes/2022/CN2200026 /C2H65776.pdf</t>
  </si>
  <si>
    <t>https://transparencia.cidesi.mx/comprobantes/2022/CN2200026 /C3FACTURA(BKCU1000119)-1582-2022-05-19 162912.pdf</t>
  </si>
  <si>
    <t>https://transparencia.cidesi.mx/comprobantes/2022/CN2200026 /C4FACTURA_1652996866970_374115763.pdf</t>
  </si>
  <si>
    <t>https://transparencia.cidesi.mx/comprobantes/2022/CN2200026 /C5F80302_2ECC04B3-6127-4B75-8C2A-977E8BD16C81.pdf</t>
  </si>
  <si>
    <t>SQ2200620</t>
  </si>
  <si>
    <t>Entrega de proyecto.</t>
  </si>
  <si>
    <t>CQ2200603</t>
  </si>
  <si>
    <t>100429Alimentos NacionalesCQ22</t>
  </si>
  <si>
    <t>https://transparencia.cidesi.mx/comprobantes/2022/CQ2200603 /C1max store.pdf</t>
  </si>
  <si>
    <t>entrega de piezas</t>
  </si>
  <si>
    <t>https://transparencia.cidesi.mx/comprobantes/2022/CQ2200603 /C2estacion 225.pdf</t>
  </si>
  <si>
    <t>https://transparencia.cidesi.mx/comprobantes/2022/CQ2200603 /C3estacion 239.pdf</t>
  </si>
  <si>
    <t>100429Hospedaje NacionalCQ2200</t>
  </si>
  <si>
    <t>https://transparencia.cidesi.mx/comprobantes/2022/CQ2200603 /C4hotel.pdf</t>
  </si>
  <si>
    <t>https://transparencia.cidesi.mx/comprobantes/2022/CQ2200603 /C5oxxo.pdf</t>
  </si>
  <si>
    <t>https://transparencia.cidesi.mx/comprobantes/2022/CQ2200603 /C6chilis.pdf</t>
  </si>
  <si>
    <t>VICTOR GERMAN</t>
  </si>
  <si>
    <t>CALAN</t>
  </si>
  <si>
    <t>UC</t>
  </si>
  <si>
    <t>SQ2200477</t>
  </si>
  <si>
    <t>Servicio de calibracion en instalciones del cliente Consultorias ambiental confiable para la calibracion de 5 lineas de dinamometors en Tlalnepantla. Edomex.</t>
  </si>
  <si>
    <t>TLALNEPANTLA</t>
  </si>
  <si>
    <t>CQ2200444</t>
  </si>
  <si>
    <t>100436Alimentos NacionalesCQ22</t>
  </si>
  <si>
    <t>https://transparencia.cidesi.mx/comprobantes/2022/CQ2200444 /C1FACTURA_1651687944273_372764701.pdf</t>
  </si>
  <si>
    <t>Calibracion de dinamometros en instalaciones del cliente</t>
  </si>
  <si>
    <t>Verificacion de cumplimiento derequisitos para calibracion de los dinamoemtros, mediciones previas para obtener variables de proceso</t>
  </si>
  <si>
    <t>Se realizo la calibracion y dimensionamiento de los dinamometros</t>
  </si>
  <si>
    <t>Determinacion de inercia equivalente, perdidas parasitas, rampas de velocidad en estado estable y coast down</t>
  </si>
  <si>
    <t>https://transparencia.cidesi.mx/comprobantes/2022/CQ2200444 /C2RORR791119M94_Factura__43269_5785760E-D4DA-41C9-B394-66D1EB93744B.pdf</t>
  </si>
  <si>
    <t>https://transparencia.cidesi.mx/comprobantes/2022/CQ2200444 /C3CID840309UG7_TIWEBDF7135938.pdf</t>
  </si>
  <si>
    <t>100436Hospedaje NacionalCQ2200</t>
  </si>
  <si>
    <t>https://transparencia.cidesi.mx/comprobantes/2022/CQ2200444 /C4FF0000009874.pdf</t>
  </si>
  <si>
    <t>SQ2200499</t>
  </si>
  <si>
    <t>Servicio de calibracion de dinamometros en instalaciones del cliente Vikingo de Pachuca, se realizaran las pruebas de inercia equivalente, perdidas parasitas y rampas de velocidad en estado estable.</t>
  </si>
  <si>
    <t>CQ2200473</t>
  </si>
  <si>
    <t>https://transparencia.cidesi.mx/comprobantes/2022/CQ2200473 /C1RORR791119M94_Factura__43426_E881061A-6E6C-43DB-84D4-55B76982695B.pdf</t>
  </si>
  <si>
    <t>Calibracion de dinamometros en instalaciones del cliente el vikingo de pachuca.</t>
  </si>
  <si>
    <t>Mediciones dimensionales de rodillos y brazo de palanca, calibraciones de celda de carga, pruebas de inercia equivalente, perdidas parasitas y  rampas de velocidad en estado estable.</t>
  </si>
  <si>
    <t>Se realizo la calibracion de las lineas de verificacion correspondientes a los dinamometros con que cuenta el cliente.</t>
  </si>
  <si>
    <t>Dimensionamiento de rodillos y brazo de palanca, ejecucion de las pruebas de coast down y velocidad en estado estable.</t>
  </si>
  <si>
    <t>https://transparencia.cidesi.mx/comprobantes/2022/CQ2200473 /C2HYE150507T1AFHY0089758.pdf</t>
  </si>
  <si>
    <t>https://transparencia.cidesi.mx/comprobantes/2022/CQ2200473 /C387300991-3826-43E7-8AC9-6CB9DF84DA20.pdf</t>
  </si>
  <si>
    <t>https://transparencia.cidesi.mx/comprobantes/2022/CQ2200473 /C475232214.pdf</t>
  </si>
  <si>
    <t>https://transparencia.cidesi.mx/comprobantes/2022/CQ2200473 /C5FTDA-5274858.pdf</t>
  </si>
  <si>
    <t>https://transparencia.cidesi.mx/comprobantes/2022/CQ2200473 /C6FACTURA_1652294487463_373336329.pdf</t>
  </si>
  <si>
    <t>https://transparencia.cidesi.mx/comprobantes/2022/CQ2200473 /C7FACTURA_1652294679093_373336685.pdf</t>
  </si>
  <si>
    <t>https://transparencia.cidesi.mx/comprobantes/2022/CQ2200473 /C8FACTURA_1652295545523_373337787.pdf</t>
  </si>
  <si>
    <t>SQ2200522</t>
  </si>
  <si>
    <t>Servicio de calibracion de dinamometros en instalaciones del cliente verificaciones Vermon.</t>
  </si>
  <si>
    <t>CQ2200487</t>
  </si>
  <si>
    <t>https://transparencia.cidesi.mx/comprobantes/2022/CQ2200487 /C1CID840309UG7_TIWEBDF7160807.pdf</t>
  </si>
  <si>
    <t>Calibracion de dinamometros en sitio</t>
  </si>
  <si>
    <t>calibracion de celda dimensionamiento, determinacion de relacion de transmision para aceleracion parasita, dimensionamiento de rodillo y brazo palanca, calibracion de celda de carga y pruebas establecidas en los lineamientos.</t>
  </si>
  <si>
    <t>Calibracion de dinamometros bajo las pruebas de coast down y velocidad estable</t>
  </si>
  <si>
    <t>medcicion dimensional de rodillo y brazo de palanca, pruebas de acelracion parasita, inercia equivalente, perdidas parasitas, velocidad estable.</t>
  </si>
  <si>
    <t>https://transparencia.cidesi.mx/comprobantes/2022/CQ2200487 /C2FACTURA_1652710885482_373720591.pdf</t>
  </si>
  <si>
    <t>SQ2200561</t>
  </si>
  <si>
    <t>Servicio de calibracion de frecuencia y velocidad en  turbinas en las instalaciones de la termoelectrica CCC Norte en Durango.</t>
  </si>
  <si>
    <t>CQ2200570</t>
  </si>
  <si>
    <t>https://transparencia.cidesi.mx/comprobantes/2022/CQ2200570 /C113652461.pdf</t>
  </si>
  <si>
    <t>Servicio de medicion de rpm en turbinas dentro de la CCC Norte.</t>
  </si>
  <si>
    <t>Registro en planta, presentacion de equipamento y espera de instrucciones de parte de personal tecnico, realizacion de actividades y retirada de las instalciones</t>
  </si>
  <si>
    <t>Medicion de velocidad en turbinas dentro de termoelectrica</t>
  </si>
  <si>
    <t>Revision de especificaciones de equipos y metodos de medicion</t>
  </si>
  <si>
    <t>https://transparencia.cidesi.mx/comprobantes/2022/CQ2200570 /C2FACT-J636-CID840309UG7.pdf</t>
  </si>
  <si>
    <t>https://transparencia.cidesi.mx/comprobantes/2022/CQ2200570 /C3CSLS2109080_NDG071019LH4.pdf</t>
  </si>
  <si>
    <t>https://transparencia.cidesi.mx/comprobantes/2022/CQ2200570 /C4ERE210312BNA_B2524.pdf</t>
  </si>
  <si>
    <t>https://transparencia.cidesi.mx/comprobantes/2022/CQ2200570 /C5FACTURA_1653779235411_375305169.pdf</t>
  </si>
  <si>
    <t>https://transparencia.cidesi.mx/comprobantes/2022/CQ2200570 /C6CSLS2109078_NDG071019LH4.pdf</t>
  </si>
  <si>
    <t>https://transparencia.cidesi.mx/comprobantes/2022/CQ2200570 /C7FACTURA_1653779089601_375304915.pdf</t>
  </si>
  <si>
    <t>https://transparencia.cidesi.mx/comprobantes/2022/CQ2200570 /C8FACTURA_1653774343731_375297089.pdf</t>
  </si>
  <si>
    <t>https://transparencia.cidesi.mx/comprobantes/2022/CQ2200570 /C10FEC3723_FC.pdf</t>
  </si>
  <si>
    <t>SQ2200616</t>
  </si>
  <si>
    <t>Servicio de calibracion de pruebas dinamicas de velocidad estable y calibracion de brazo de palanca en instalaciones de verificentro en Guanajuato.</t>
  </si>
  <si>
    <t>CQ2200583</t>
  </si>
  <si>
    <t>https://transparencia.cidesi.mx/comprobantes/2022/CQ2200583 /C1FB0000007165.pdf</t>
  </si>
  <si>
    <t>Calibracion de dinamometro en instalaciones del verificentro.</t>
  </si>
  <si>
    <t>Registro de datos de mediciones y de los equipos, calibracion de celda de carga y realizacion de pruebas dinamicas a velocidad estable.</t>
  </si>
  <si>
    <t>Se realizo la calibracion del dinamometrocon las rampas de velocidad en estado estable.</t>
  </si>
  <si>
    <t>Conexion de señales entre el dinamoemtro y el sistema de medicion muuk balak, realizacion y configuracion de sistema para pruebas</t>
  </si>
  <si>
    <t>https://transparencia.cidesi.mx/comprobantes/2022/CQ2200583 /C2FACTURA_1654194451477_376369299.pdf</t>
  </si>
  <si>
    <t>SQ2200671</t>
  </si>
  <si>
    <t>Servicio de calibracion en verificentro de Huimilpan de lineas de dinamometro en las pruebas de coast down y velodidad en estado estable.</t>
  </si>
  <si>
    <t>CQ2200638</t>
  </si>
  <si>
    <t>https://transparencia.cidesi.mx/comprobantes/2022/CQ2200638 /C12629188_FA-002717.pdf</t>
  </si>
  <si>
    <t>Servicio de calibracion de dinamometros en verificentro</t>
  </si>
  <si>
    <t>calibracion de dinamometro con las pruebas necesarias, determinacion de aceleracion y perdidas parasitas, inercia equivalente y rampas de vleocidad en estado estable.</t>
  </si>
  <si>
    <t>Calibracion de brazo de palanca, rodillo motriz, celda de carga, pruebas de coast down y rampas de velocidad en estado estable.</t>
  </si>
  <si>
    <t>realizacion de calibracion de dinamometro en todas sus pruebas</t>
  </si>
  <si>
    <t>https://transparencia.cidesi.mx/comprobantes/2022/CQ2200638 /C2CID840309UG7_TIWEBDF7233999.pdf</t>
  </si>
  <si>
    <t>SQ2200691</t>
  </si>
  <si>
    <t>Atencion a calibracion de dinamometros en verificentros de Tlaxcala en Apizaco, Huamantla y Teolocholco. Realizacion de pruebas dinamicas y de coast down de inercia equivalente, perdidas parasitas y aceleracion.</t>
  </si>
  <si>
    <t>CQ2200696</t>
  </si>
  <si>
    <t>https://transparencia.cidesi.mx/comprobantes/2022/CQ2200696 /C1FACTURA_1655743265606_377869675.pdf</t>
  </si>
  <si>
    <t>Servicio de calibracion de dinamometros en instalaciones de UCCA13,19 y 25</t>
  </si>
  <si>
    <t>calibracion de celda, dimensionamiento de rodillo y brazo de palanca, pruebas de coast down y velocidad en estado estable.</t>
  </si>
  <si>
    <t>Se realizo la calibracion completa de todas las lineas de dinamometros en las instalaciones de los clientes</t>
  </si>
  <si>
    <t>Realziacion de pruebas de coast down, perdidas parasitas y velocidad en estado estable para cada rampa de velocidad</t>
  </si>
  <si>
    <t>https://transparencia.cidesi.mx/comprobantes/2022/CQ2200696 /C2FACTURA_1655742654006_377867495.pdf</t>
  </si>
  <si>
    <t>https://transparencia.cidesi.mx/comprobantes/2022/CQ2200696 /C3adc89b22-337a-4b4f-9f9f-f3d23dc570b2.pdf</t>
  </si>
  <si>
    <t>https://transparencia.cidesi.mx/comprobantes/2022/CQ2200696 /C4CID840309UG7_A_18710_20220614.pdf</t>
  </si>
  <si>
    <t>https://transparencia.cidesi.mx/comprobantes/2022/CQ2200696 /C5RORR791119M94_Factura__44200_7C1B205B-49B2-49EA-A14E-D90FCEDD5961.pdf</t>
  </si>
  <si>
    <t>https://transparencia.cidesi.mx/comprobantes/2022/CQ2200696 /C6CID840309UG7_A_18703_20220613.pdf</t>
  </si>
  <si>
    <t>https://transparencia.cidesi.mx/comprobantes/2022/CQ2200696 /C7BERG511129RA6FFUU6409.pdf</t>
  </si>
  <si>
    <t>https://transparencia.cidesi.mx/comprobantes/2022/CQ2200696 /C876115329.pdf</t>
  </si>
  <si>
    <t>https://transparencia.cidesi.mx/comprobantes/2022/CQ2200696 /C976162922.pdf</t>
  </si>
  <si>
    <t>AUXILIAR DE FONDOS MIXTOS Y SECTORIALES</t>
  </si>
  <si>
    <t>CRISTINA</t>
  </si>
  <si>
    <t>SQ2200427</t>
  </si>
  <si>
    <t>Asistir a reunión con CONACYT en CDMX.</t>
  </si>
  <si>
    <t>MATA RAMOS IVONNE BERENICE</t>
  </si>
  <si>
    <t>CQ2200413</t>
  </si>
  <si>
    <t>100490Alimentos NacionalesCQ22</t>
  </si>
  <si>
    <t>Comisioón a reunión de Centros CONACYT en la CDMX</t>
  </si>
  <si>
    <t>La reunión fue realizada a través de video-conferencia.</t>
  </si>
  <si>
    <t>Finalmente la reunión pudo llevarse a cabo de manera virtual.</t>
  </si>
  <si>
    <t>Se tuvo participación en la reunión desde las instalaciones de CIDESI.</t>
  </si>
  <si>
    <t>ALDO AUGUSTO</t>
  </si>
  <si>
    <t>SQ2200373</t>
  </si>
  <si>
    <t>Visita a instalaciones del cliente en Puebla para evaluar los sistemas in situ</t>
  </si>
  <si>
    <t>CQ2200358</t>
  </si>
  <si>
    <t>100504Alimentos NacionalesCQ22</t>
  </si>
  <si>
    <t>https://transparencia.cidesi.mx/comprobantes/2022/CQ2200358 /C1A15421_CHX070324BE7.pdf</t>
  </si>
  <si>
    <t>Revision de las intalaciones del cliente en Oriental Puebla en Industrial Militares. Se revisaron las propuesta y retroalimento las observaciones del cliente. Para realizar las actualizaciones.</t>
  </si>
  <si>
    <t>MIGUEL ANGEL</t>
  </si>
  <si>
    <t>CASTELAN</t>
  </si>
  <si>
    <t>SQ2200587</t>
  </si>
  <si>
    <t>CALIBRACIÓN EN CENTRO DE VERIFICACIÓN VEHICULAR</t>
  </si>
  <si>
    <t>CQ2200547</t>
  </si>
  <si>
    <t>100548Alimentos NacionalesCQ22</t>
  </si>
  <si>
    <t>https://transparencia.cidesi.mx/comprobantes/2022/CQ2200547 /C11TIWEBDF000007191107.pdf</t>
  </si>
  <si>
    <t>MEDICIÓN CON BRAZO ARTICULADO EN LAS INSTALACIÓNES DEL CENTRO DE VERIFICACIÓN VEHICULAR</t>
  </si>
  <si>
    <t>SE REALIZO LA MEDICIÓN DE DINAMÓMETROS EN LOS CENTROS DE VERIFICACIÓN VEHICULAR CON EL BRAZO DE MEDICIÓN ARTICULADO FARO</t>
  </si>
  <si>
    <t>CALIBRACIÓN Y MEDICIÓN DE EQUIPOS EN EL CENTRO DE VERIFICACIÓN VEHICULAR</t>
  </si>
  <si>
    <t>APOYO A LOS CENTROS DE VERIFICACIÓN VEHICULAR CON SUS CALIBRACIONES</t>
  </si>
  <si>
    <t>https://transparencia.cidesi.mx/comprobantes/2022/CQ2200547 /C22621434_FA-J-025337.pdf</t>
  </si>
  <si>
    <t>https://transparencia.cidesi.mx/comprobantes/2022/CQ2200547 /C3FACTURA_1653607025293_375015873.pdf</t>
  </si>
  <si>
    <t>SQ2200693</t>
  </si>
  <si>
    <t>APOYO PARA LA VERIFICACIÓN DE TANQUES DE ASA</t>
  </si>
  <si>
    <t>CQ2200708</t>
  </si>
  <si>
    <t>100548Hospedaje NacionalCQ2200</t>
  </si>
  <si>
    <t>https://transparencia.cidesi.mx/comprobantes/2022/CQ2200708 /C142C9A0FD-CE36-4483-B4B4-5B4F62DBEA76.pdf</t>
  </si>
  <si>
    <t>APOYO PARA LA REVISÓN DE LOS TANQUES DE LA EMPRESA ASA</t>
  </si>
  <si>
    <t>REVISIÓN DE LA INTEGRIDAD DE TANQUES DE ASA</t>
  </si>
  <si>
    <t>REVISIÓN DE INTEGRIDAD EN TANQUES DE COMBUSTIBLE DE ASA</t>
  </si>
  <si>
    <t>APOYO A ASA</t>
  </si>
  <si>
    <t>https://transparencia.cidesi.mx/comprobantes/2022/CQ2200708 /C2F01-169344.pdf</t>
  </si>
  <si>
    <t>https://transparencia.cidesi.mx/comprobantes/2022/CQ2200708 /C3FACTURA 1092.pdf</t>
  </si>
  <si>
    <t>https://transparencia.cidesi.mx/comprobantes/2022/CQ2200708 /C4NHM691129LPAFF28552.pdf</t>
  </si>
  <si>
    <t>https://transparencia.cidesi.mx/comprobantes/2022/CQ2200708 /C5NHM691129LPAFF28571.pdf</t>
  </si>
  <si>
    <t>https://transparencia.cidesi.mx/comprobantes/2022/CQ2200708 /C63736.pdf</t>
  </si>
  <si>
    <t>https://transparencia.cidesi.mx/comprobantes/2022/CQ2200708 /C7C15582.pdf</t>
  </si>
  <si>
    <t>https://transparencia.cidesi.mx/comprobantes/2022/CQ2200708 /C8CID840309UG7F0000005508 SUSHI ARAO.pdf</t>
  </si>
  <si>
    <t>https://transparencia.cidesi.mx/comprobantes/2022/CQ2200708 /C9D__AutoFactura_5332_Comprobantes_fc9029F.pdf</t>
  </si>
  <si>
    <t>https://transparencia.cidesi.mx/comprobantes/2022/CQ2200708 /C10F0000019153.pdf</t>
  </si>
  <si>
    <t>https://transparencia.cidesi.mx/comprobantes/2022/CQ2200708 /C11F0000019170.pdf</t>
  </si>
  <si>
    <t>https://transparencia.cidesi.mx/comprobantes/2022/CQ2200708 /C12factura EL FARALLON.pdf</t>
  </si>
  <si>
    <t>https://transparencia.cidesi.mx/comprobantes/2022/CQ2200708 /C13FACTURA_1656014473759_378312563.pdf</t>
  </si>
  <si>
    <t>https://transparencia.cidesi.mx/comprobantes/2022/CQ2200708 /C14FACTURA_1656014676068_378312997.pdf</t>
  </si>
  <si>
    <t>https://transparencia.cidesi.mx/comprobantes/2022/CQ2200708 /C15FACTURA_1656014820409_378313251.pdf</t>
  </si>
  <si>
    <t>https://transparencia.cidesi.mx/comprobantes/2022/CQ2200708 /C16FACTURA_1656014946319_378313505.pdf</t>
  </si>
  <si>
    <t>https://transparencia.cidesi.mx/comprobantes/2022/CQ2200708 /C17FOSE7701161Q1FFAC0000004404.pdf</t>
  </si>
  <si>
    <t>https://transparencia.cidesi.mx/comprobantes/2022/CQ2200708 /C18PEAR840428SM2_A2039_D7E2AF86-FE42-432D-A1E0-83C79DC35590.pdf</t>
  </si>
  <si>
    <t>https://transparencia.cidesi.mx/comprobantes/2022/CQ2200708 /C19PPC9301185P5_WBA_79962.PDF</t>
  </si>
  <si>
    <t>https://transparencia.cidesi.mx/comprobantes/2022/CQ2200708 /C20PPC9301185P5_WBG_84599.PDF</t>
  </si>
  <si>
    <t>SQ2200726</t>
  </si>
  <si>
    <t>APOYO PARA LA VERIFICACIÓN DE INTEGRIDAD MECÁNICA DE ASA 2021-2022</t>
  </si>
  <si>
    <t>CQ2200770</t>
  </si>
  <si>
    <t>https://transparencia.cidesi.mx/comprobantes/2022/CQ2200770 /C1481DAFB5-B7AD-4239-AD53-86D90EEA6004.pdf</t>
  </si>
  <si>
    <t>APOYO PARA LA REVISIÓN DE INTEGRIDAD DE LOS TANQUES DE COMBUSTIBLE DE ASA</t>
  </si>
  <si>
    <t>SE APOYO PARA LA REVISÓN DE INTEGRIDAD DE LOS TANQUES DE ALMACENAMIENTO DE COMBUSTIBLE DE ASA</t>
  </si>
  <si>
    <t>REVISÓN DE INTEGRIDAD DE TANQUES</t>
  </si>
  <si>
    <t>APOYO A LA EMPRESA ASA PARA LA REVISIÓN DE SUS TANQUES</t>
  </si>
  <si>
    <t>https://transparencia.cidesi.mx/comprobantes/2022/CQ2200770 /C291435ad7-7f5d-48c7-a17c-1df4c7350987.pdf</t>
  </si>
  <si>
    <t>https://transparencia.cidesi.mx/comprobantes/2022/CQ2200770 /C3D__AutoFactura_9831_Comprobantes_fc8816A.pdf</t>
  </si>
  <si>
    <t>https://transparencia.cidesi.mx/comprobantes/2022/CQ2200770 /C4F15793.PDF</t>
  </si>
  <si>
    <t>https://transparencia.cidesi.mx/comprobantes/2022/CQ2200770 /C5F15806.PDF</t>
  </si>
  <si>
    <t>https://transparencia.cidesi.mx/comprobantes/2022/CQ2200770 /C6factura pdf mariscos.pdf</t>
  </si>
  <si>
    <t>https://transparencia.cidesi.mx/comprobantes/2022/CQ2200770 /C7FACTURA_1656369754741_378817255.pdf</t>
  </si>
  <si>
    <t>https://transparencia.cidesi.mx/comprobantes/2022/CQ2200770 /C8FACTURA_1656369975661_378819015.pdf</t>
  </si>
  <si>
    <t>https://transparencia.cidesi.mx/comprobantes/2022/CQ2200770 /C9FACTURA_1656370196362_378819699.pdf</t>
  </si>
  <si>
    <t>https://transparencia.cidesi.mx/comprobantes/2022/CQ2200770 /C10FACTURA_1656370365811_378820227.pdf</t>
  </si>
  <si>
    <t>https://transparencia.cidesi.mx/comprobantes/2022/CQ2200770 /C11Factura_en_PDF_A41633.pdf</t>
  </si>
  <si>
    <t>https://transparencia.cidesi.mx/comprobantes/2022/CQ2200770 /C12FACTURAA18011.pdf</t>
  </si>
  <si>
    <t>https://transparencia.cidesi.mx/comprobantes/2022/CQ2200770 /C13Restaurante los Grillos 39.pdf</t>
  </si>
  <si>
    <t>https://transparencia.cidesi.mx/comprobantes/2022/CQ2200770 /C14Restaurante los Grillos 42.pdf</t>
  </si>
  <si>
    <t>https://transparencia.cidesi.mx/comprobantes/2022/CQ2200770 /C15Restaurante los Grillos 45.pdf</t>
  </si>
  <si>
    <t>https://transparencia.cidesi.mx/comprobantes/2022/CQ2200770 /C16Restaurante los Grillos 69.pdf</t>
  </si>
  <si>
    <t>100548LavanderíaCQ2200770CQ220</t>
  </si>
  <si>
    <t>https://transparencia.cidesi.mx/comprobantes/2022/CQ2200770 /C17F0000018951.pdf</t>
  </si>
  <si>
    <t>https://transparencia.cidesi.mx/comprobantes/2022/CQ2200770 /C18A20218.PDF</t>
  </si>
  <si>
    <t>https://transparencia.cidesi.mx/comprobantes/2022/CQ2200770 /C19AME0409143CA-CID840309UG7-H19263-20220625-105451.pdf</t>
  </si>
  <si>
    <t>CALDERON</t>
  </si>
  <si>
    <t>SE2200027</t>
  </si>
  <si>
    <t>Revision de alcances y especificaciones del proyecto de bioceramicos</t>
  </si>
  <si>
    <t>CE2200025</t>
  </si>
  <si>
    <t>100561Alimentos NacionalesCE22</t>
  </si>
  <si>
    <t>https://transparencia.cidesi.mx/comprobantes/2022/CE2200025 /C1BC54996F-0467-498E-BB72-FB2F8A0F24C020220622130515.pdf</t>
  </si>
  <si>
    <t>REvisar alcances y condiciones de proyecto de empaque de polvo biocerámico</t>
  </si>
  <si>
    <t>Entrevista y visita a instalaciones donde se procesa el biocerámico</t>
  </si>
  <si>
    <t>Se entrevistó a los responsables del proyecto</t>
  </si>
  <si>
    <t>Se obtuvo informacción pertinente para el desarrollo</t>
  </si>
  <si>
    <t>JESSICA STEPHANIA</t>
  </si>
  <si>
    <t>COLIN</t>
  </si>
  <si>
    <t>OMAÑA</t>
  </si>
  <si>
    <t>SE2200030</t>
  </si>
  <si>
    <t>Apoyo para la programación en JScript, HTML Y CSS</t>
  </si>
  <si>
    <t>CE2200031</t>
  </si>
  <si>
    <t>100567Alimentos NacionalesCE22</t>
  </si>
  <si>
    <t>https://transparencia.cidesi.mx/comprobantes/2022/CE2200031 /C1TG4158_SDN8501014D2.pdf</t>
  </si>
  <si>
    <t>Apoyo a la programación del software ETSA del proyecto de SIGESAFAM</t>
  </si>
  <si>
    <t>Generar un boton html para visualizar las aeronaves, Generar un boton html para ocultar las aeronaves Generar un boton html para limpiar las aeronaves Generar un boton para cada aeronave y uno para que el funcionamiento fuera generalizado Generar lafunción de ocultar los botones  Generar la funcion de mostrar los botones Generar la función onclick de cada boton Establecer los parametros css de todos los eoementos</t>
  </si>
  <si>
    <t>Se logró mejorar la interfaz de usuario colocando un boton que oculte las aeronaves, uno que las muestre y otro que borre la traza</t>
  </si>
  <si>
    <t>La programación de js, html y css que no son parte de los entregables de cidesi sin embargo sin esta contribución no se hubiera podido ver el valor del trabajo realizado en cideci</t>
  </si>
  <si>
    <t>https://transparencia.cidesi.mx/comprobantes/2022/CE2200031 /C2412_HELF8409268X2.pdf</t>
  </si>
  <si>
    <t>000QO2956</t>
  </si>
  <si>
    <t>JUAN CARLOS</t>
  </si>
  <si>
    <t>ROSAS</t>
  </si>
  <si>
    <t>SE2200011</t>
  </si>
  <si>
    <t>Puesta a punto de equipo de bobinado en CIDESI Aeropuerto e instalación de refacción de maquina de fresado de probetas</t>
  </si>
  <si>
    <t>CE2200009</t>
  </si>
  <si>
    <t>100639Alimentos NacionalesCE22</t>
  </si>
  <si>
    <t>https://transparencia.cidesi.mx/comprobantes/2022/CE2200009 /C1F26701_VEJH880925S57.pdf</t>
  </si>
  <si>
    <t>LLEVAR ACABO PUESTA APUNTO DE   MAQUINA DE BOBINADO DE FILAMENTOY REALIZAR PRUEVAS DE FUNCIONAMIENTO. Y MONTAJE DE REFACCION DE MAQUINA DE CORTE DE PROBETAS</t>
  </si>
  <si>
    <t>INSTALACCION DE LA MAQUINA DE BOBINADO Y SUS COMPONENTES EN LINEA CON LA EXTRUSORA. SE LLEVAN ACABO PRUEVAS DE FUNCIONAMIENTO. SE MUESTRA COMO REMPLASAR LA REFACCION DE LA MAQUINA DE CORTE DE PROBETAS</t>
  </si>
  <si>
    <t>SE REALIZARON LAS PRUEVAS DE FUNCIONAMIENTO CON LA MAQUINA EXTRUSORA Y SE OBSERVAN DIFERENTES VARIABLES A CONTROLAR. SE MONTO LA REFACCION EN LA MAQUINA DE CORTE DE PROBETAS</t>
  </si>
  <si>
    <t>DURANTE LA PRUEVA DE FUNCIONAMIENTO SE CAPASITO AL PERSONAL QUE OPERARA LA MAQUINA DE BOBINADO Y SE EXPLICO COMO REMPLASAR LA REFACCION DE LA MAQUINA DE CORTE DE PROVETAS</t>
  </si>
  <si>
    <t>100639Hospedaje NacionalCE2200</t>
  </si>
  <si>
    <t>https://transparencia.cidesi.mx/comprobantes/2022/CE2200009 /C2F4486_FIB170628RI0.pdf</t>
  </si>
  <si>
    <t>https://transparencia.cidesi.mx/comprobantes/2022/CE2200009 /C3F18440_LOAD850509F88.pdf</t>
  </si>
  <si>
    <t>https://transparencia.cidesi.mx/comprobantes/2022/CE2200009 /C4F17664_LAVR720213GH6.pdf</t>
  </si>
  <si>
    <t>SE2200021</t>
  </si>
  <si>
    <t>Entrega de Brazo Faro a CIDESI QRO</t>
  </si>
  <si>
    <t>CE2200027</t>
  </si>
  <si>
    <t>https://transparencia.cidesi.mx/comprobantes/2022/CE2200027 /C1F19558_ LOAD850809F88.pdf</t>
  </si>
  <si>
    <t>ENTREGA DE BRASO FARO A DEPARTAMENTO MANUFACTURA QUERETARO</t>
  </si>
  <si>
    <t>https://transparencia.cidesi.mx/comprobantes/2022/CE2200027 /C2F377288311_CCO8605231N4.pdf</t>
  </si>
  <si>
    <t>SE2200022</t>
  </si>
  <si>
    <t>Entrenamiento en el proceso SMAW</t>
  </si>
  <si>
    <t>MINATITLA</t>
  </si>
  <si>
    <t>CE2200028</t>
  </si>
  <si>
    <t>https://transparencia.cidesi.mx/comprobantes/2022/CE2200028 /C1F27316_VEJH880925S57.pdf</t>
  </si>
  <si>
    <t>platica introductorisa proceso SMAW, ensayo de pruebas decalificasion  soldadura 5G</t>
  </si>
  <si>
    <t xml:space="preserve">apoyo en revicion de  pruevas soldadura SMAW  5G, 				 apoyo en platicas de soldadura SMAW, 				 apoyo en prueba de Liquidos penetrantes 				 apoyo en revicion visual de union soldadas				 </t>
  </si>
  <si>
    <t xml:space="preserve">se realizason platicas informativas e introductorias de 8 horas		 previas al ensayo de pruevas de calificasion de soldadura		se realizaron ambas actividades para un total de 34 horas de soldaores					 </t>
  </si>
  <si>
    <t>realizacion de servicios facturables</t>
  </si>
  <si>
    <t>https://transparencia.cidesi.mx/comprobantes/2022/CE2200028 /C2F377148681_CCO8605231N4.pdf</t>
  </si>
  <si>
    <t>https://transparencia.cidesi.mx/comprobantes/2022/CE2200028 /C3F4256_PARR770904LK4.pdf</t>
  </si>
  <si>
    <t>https://transparencia.cidesi.mx/comprobantes/2022/CE2200028 /C4F377489467_CCO8605231N4.pdf</t>
  </si>
  <si>
    <t>https://transparencia.cidesi.mx/comprobantes/2022/CE2200028 /C5F4257_PARR770904LK4.pdf</t>
  </si>
  <si>
    <t>https://transparencia.cidesi.mx/comprobantes/2022/CE2200028 /C6F377575731_CCO8605231N4.pdf</t>
  </si>
  <si>
    <t>https://transparencia.cidesi.mx/comprobantes/2022/CE2200028 /C7F 1003479_SKI020328NK5.pdf</t>
  </si>
  <si>
    <t>https://transparencia.cidesi.mx/comprobantes/2022/CE2200028 /C8F4389_GUAE640117I97.pdf</t>
  </si>
  <si>
    <t>https://transparencia.cidesi.mx/comprobantes/2022/CE2200028 /C9F4235_PARR770904LK4.pdf</t>
  </si>
  <si>
    <t>SE2200023</t>
  </si>
  <si>
    <t>CE2200022</t>
  </si>
  <si>
    <t>https://transparencia.cidesi.mx/comprobantes/2022/CE2200022 /C1F377578493_CCO8605231N4.pdf</t>
  </si>
  <si>
    <t xml:space="preserve">apoyo en revicion de  pruevas soldadura SMAW  5G, 			 apoyo en platicas de soldadura SMAW, 			 apoyo en prueba de Liquidos penetrantes 			 apoyo en revicion visual de union de soldaduras 5G			 </t>
  </si>
  <si>
    <t xml:space="preserve">se realizason platicas informativas e introductorias de 8 horas					 previas al ensayo de pruevas de calificasion de soldadura					 se realizaron ambas actividades para un total de 34 horas de soldaores					 </t>
  </si>
  <si>
    <t>https://transparencia.cidesi.mx/comprobantes/2022/CE2200022 /C2F4226_PARR770904LK4.pdf</t>
  </si>
  <si>
    <t>https://transparencia.cidesi.mx/comprobantes/2022/CE2200022 /C3F1004732_SKI020328NK5.pdf</t>
  </si>
  <si>
    <t>https://transparencia.cidesi.mx/comprobantes/2022/CE2200022 /C4F4391_GUAE640117I97.pdf</t>
  </si>
  <si>
    <t>https://transparencia.cidesi.mx/comprobantes/2022/CE2200022 /C5F4238_PARR770904LK4.pdf</t>
  </si>
  <si>
    <t>https://transparencia.cidesi.mx/comprobantes/2022/CE2200022 /C6F1004747_SKI020328NK5.pdf</t>
  </si>
  <si>
    <t>https://transparencia.cidesi.mx/comprobantes/2022/CE2200022 /C7F679_UNM1206055U1.pdf</t>
  </si>
  <si>
    <t>https://transparencia.cidesi.mx/comprobantes/2022/CE2200022 /C8F1004754_SKI020328NK5.pdf</t>
  </si>
  <si>
    <t>https://transparencia.cidesi.mx/comprobantes/2022/CE2200022 /C9F377905165_CCO8605231N4.pdf</t>
  </si>
  <si>
    <t>https://transparencia.cidesi.mx/comprobantes/2022/CE2200022 /C10F19761_LOAD850809F88.pdf</t>
  </si>
  <si>
    <t>https://transparencia.cidesi.mx/comprobantes/2022/CE2200022 /C11F347979_RCO0708136F7.pdf</t>
  </si>
  <si>
    <t>https://transparencia.cidesi.mx/comprobantes/2022/CE2200022 /C12F377907817_CCO8605231N4.pdf</t>
  </si>
  <si>
    <t>XAVIER HABID</t>
  </si>
  <si>
    <t>TELLEZ</t>
  </si>
  <si>
    <t>SQ2200504</t>
  </si>
  <si>
    <t>CQ2200500</t>
  </si>
  <si>
    <t>100657Alimentos NacionalesCQ22</t>
  </si>
  <si>
    <t>https://transparencia.cidesi.mx/comprobantes/2022/CQ2200500 /C1OVILU57261_OVI800131GQ6_VIPS.pdf</t>
  </si>
  <si>
    <t>Realizar la entrega de documentación y equipo para e cierre de proyectos con Valeo</t>
  </si>
  <si>
    <t>Realizar el translado y la entrega de documentación y equipo para e cierre de proyectos con Valeo</t>
  </si>
  <si>
    <t>https://transparencia.cidesi.mx/comprobantes/2022/CQ2200500 /C2Factura_MGE010343_NOV1609299TA_MAXSTR.pdf</t>
  </si>
  <si>
    <t>SQ2200515</t>
  </si>
  <si>
    <t>Visita de mantenimiento de ventiladores Ehécatl 1.0 al Hospital Lázaro Cárdenas.</t>
  </si>
  <si>
    <t>MORELIA</t>
  </si>
  <si>
    <t>CQ2200743</t>
  </si>
  <si>
    <t>https://transparencia.cidesi.mx/comprobantes/2022/CQ2200743 /C1FACTURA_374227075_CCO8605231N4 OXXO.pdf</t>
  </si>
  <si>
    <t>Visita de mantenimiento de ventiladores Ehécatl 1.0 y capacitaciones al Hospital Lázaro Cárdenas.</t>
  </si>
  <si>
    <t>Mantenimiento de ventiladores Ehécatl 1.0 y capacitaciones al personal medico</t>
  </si>
  <si>
    <t>Mantenimiento de ventiladores Ehécatl 1.0 y capacitaciones al personal medico del Hospital ISSSTE Lázaro Cárdenas.</t>
  </si>
  <si>
    <t>https://transparencia.cidesi.mx/comprobantes/2022/CQ2200743 /C2A000000202_AEHK911114AU2 MESTIZA.PDF</t>
  </si>
  <si>
    <t>100657Hospedaje NacionalCQ2200</t>
  </si>
  <si>
    <t>https://transparencia.cidesi.mx/comprobantes/2022/CQ2200743 /C3FHP0000052576_AGA9607101K4 HPORTO.pdf</t>
  </si>
  <si>
    <t>https://transparencia.cidesi.mx/comprobantes/2022/CQ2200743 /C4FACTURA_374467887_CCO8605231N4 OXXO.pdf</t>
  </si>
  <si>
    <t>https://transparencia.cidesi.mx/comprobantes/2022/CQ2200743 /C5542_AUME850224MW0 CAFFETO.pdf</t>
  </si>
  <si>
    <t>https://transparencia.cidesi.mx/comprobantes/2022/CQ2200743 /C6FACTURA_374228403_CCO8605231N4 OXXO.pdf</t>
  </si>
  <si>
    <t>https://transparencia.cidesi.mx/comprobantes/2022/CQ2200743 /C712100_MAVA661225895 SOTAVENTO.pdf</t>
  </si>
  <si>
    <t>https://transparencia.cidesi.mx/comprobantes/2022/CQ2200743 /C8FACTURA_374228913_CCO8605231N4 OXXO.pdf</t>
  </si>
  <si>
    <t>https://transparencia.cidesi.mx/comprobantes/2022/CQ2200743 /C9FACTURA1281_HUZM750319AX5_KITCHEN.pdf</t>
  </si>
  <si>
    <t>https://transparencia.cidesi.mx/comprobantes/2022/CQ2200743 /C10F0000006741_GCT120830T71 GAMBA.pdf</t>
  </si>
  <si>
    <t>https://transparencia.cidesi.mx/comprobantes/2022/CQ2200743 /C11Folio F386_VACO8504054V5 ROOSTER.pdf</t>
  </si>
  <si>
    <t>https://transparencia.cidesi.mx/comprobantes/2022/CQ2200743 /C12FACTURA_374470181_CCO8605231N4 OXXO.pdf</t>
  </si>
  <si>
    <t>https://transparencia.cidesi.mx/comprobantes/2022/CQ2200743 /C13FACTURA_374229921_CCO8605231N4 OXXO.pdf</t>
  </si>
  <si>
    <t>https://transparencia.cidesi.mx/comprobantes/2022/CQ2200743 /C14OVIFP 64379_OVI800131GQ6 VIPS.pdf</t>
  </si>
  <si>
    <t>https://transparencia.cidesi.mx/comprobantes/2022/CQ2200743 /C15OVIFP 64380_OVI800131GQ6 VIPS.pdf</t>
  </si>
  <si>
    <t>https://transparencia.cidesi.mx/comprobantes/2022/CQ2200743 /C16FACTURA_374470703_CCO8605231N4 OXXO.pdf</t>
  </si>
  <si>
    <t>SQ2200551</t>
  </si>
  <si>
    <t>Recolección de firmas en Hospital ISSSTE de Puebla</t>
  </si>
  <si>
    <t>CQ2200526</t>
  </si>
  <si>
    <t>https://transparencia.cidesi.mx/comprobantes/2022/CQ2200526 /C1FFANZURES2829_MGA110414FD1 Jardín.pdf</t>
  </si>
  <si>
    <t>Recolección de firmas e inspección preliminar del estado de los ventiladores Ehécatl en Hospital ISSSTE de Puebla</t>
  </si>
  <si>
    <t>Recolección de firmas e inspección preliminar del estado de los ventiladores Ehécatl</t>
  </si>
  <si>
    <t>https://transparencia.cidesi.mx/comprobantes/2022/CQ2200526 /C2FACTURA_374516349_CCO8605231N4 OXXO.pdf</t>
  </si>
  <si>
    <t>https://transparencia.cidesi.mx/comprobantes/2022/CQ2200526 /C3FACTURA_374515703_CCO8605231N4 OXXO.pdf</t>
  </si>
  <si>
    <t>https://transparencia.cidesi.mx/comprobantes/2022/CQ2200526 /C4FACTURA_374516043_CCO8605231N4 OXXO.pdf</t>
  </si>
  <si>
    <t>https://transparencia.cidesi.mx/comprobantes/2022/CQ2200526 /C5FACTURA_374514369_CCO8605231N4 OXXO.pdf</t>
  </si>
  <si>
    <t>SQ2200705</t>
  </si>
  <si>
    <t>Mantenimiento preventivo y correctivo a ventilador ubicado en ISSSTE Clínica de Especialidades de Chilpancingo de los Bravo</t>
  </si>
  <si>
    <t>CQ2200714</t>
  </si>
  <si>
    <t>https://transparencia.cidesi.mx/comprobantes/2022/CQ2200714 /C1CFDI-620515_LINDAVISTA_RLI930128AI5.pdf</t>
  </si>
  <si>
    <t>Brindar capacitaciones y realizar mantenimiento preventivo y correctivo a ventiladores ubicados en ISSSTE Clínica de Especialidades de Chilpancingo de los Bravo</t>
  </si>
  <si>
    <t>Realizar capacitaciones a P Medico y mantenimiento a ventiladores</t>
  </si>
  <si>
    <t>realizar capacitaciones a P Medico y mantenimiento a ventiladores</t>
  </si>
  <si>
    <t>https://transparencia.cidesi.mx/comprobantes/2022/CQ2200714 /C2FACTURA-378400651_OXXO_CCO8605231N4.pdf</t>
  </si>
  <si>
    <t>https://transparencia.cidesi.mx/comprobantes/2022/CQ2200714 /C3Factura-17922_TECUAN_MOAM990630GLO.pdf</t>
  </si>
  <si>
    <t>https://transparencia.cidesi.mx/comprobantes/2022/CQ2200714 /C4FF47631_P-SUR_AAPA610627RC0.pdf</t>
  </si>
  <si>
    <t>https://transparencia.cidesi.mx/comprobantes/2022/CQ2200714 /C5FACTURA-378399577_OXXO_CCO8605231N4.pdf</t>
  </si>
  <si>
    <t>https://transparencia.cidesi.mx/comprobantes/2022/CQ2200714 /C6OVIHY-170060_VIPS_OVI800131GQ6.pdf</t>
  </si>
  <si>
    <t>https://transparencia.cidesi.mx/comprobantes/2022/CQ2200714 /C7factura--6d34074b-b881-4b88-9320-1aa1239db9c3_RUSTICO_AUAJ791112MY1.pdf</t>
  </si>
  <si>
    <t>https://transparencia.cidesi.mx/comprobantes/2022/CQ2200714 /C8FF47653_P-SUR_AAPA610627RC0.pdf</t>
  </si>
  <si>
    <t>https://transparencia.cidesi.mx/comprobantes/2022/CQ2200714 /C9FACTURA-378398217__OXXO_CCO8605231N4.pdf</t>
  </si>
  <si>
    <t>https://transparencia.cidesi.mx/comprobantes/2022/CQ2200714 /C102826_WACAMOLE_MOGM860424V30.pdf</t>
  </si>
  <si>
    <t>https://transparencia.cidesi.mx/comprobantes/2022/CQ2200714 /C11OVIHY-170054_VIPS_OVI800131GQ6.pdf</t>
  </si>
  <si>
    <t>https://transparencia.cidesi.mx/comprobantes/2022/CQ2200714 /C12OVIHY-170057_VIPS_OVI800131GQ6.pdf</t>
  </si>
  <si>
    <t>https://transparencia.cidesi.mx/comprobantes/2022/CQ2200714 /C13OVIHY-170055_VIPS_OVI800131GQ6.pdf</t>
  </si>
  <si>
    <t>https://transparencia.cidesi.mx/comprobantes/2022/CQ2200714 /C14CJAT39020_CarlsJr_DAT110318S98.pdf</t>
  </si>
  <si>
    <t>https://transparencia.cidesi.mx/comprobantes/2022/CQ2200714 /C15FF47668_P-SUR_AAPA610627RC0.pdf</t>
  </si>
  <si>
    <t>https://transparencia.cidesi.mx/comprobantes/2022/CQ2200714 /C16JI1-109027_KIKOS_CKH131211959.pdf</t>
  </si>
  <si>
    <t>https://transparencia.cidesi.mx/comprobantes/2022/CQ2200714 /C17FACTURA-378391705 _OXXO_CCO8605231N4.pdf</t>
  </si>
  <si>
    <t>LUIS ENRIQUE</t>
  </si>
  <si>
    <t>NIEVES</t>
  </si>
  <si>
    <t>SQ2200565</t>
  </si>
  <si>
    <t>Medición en pruebas de captores en talleres de Ticomán del metro de CDMX, para verificar niveles de alimentación, frecuencias y comportamiento de las señales.</t>
  </si>
  <si>
    <t>CQ2200552</t>
  </si>
  <si>
    <t>100674Alimentos NacionalesCQ22</t>
  </si>
  <si>
    <t>https://transparencia.cidesi.mx/comprobantes/2022/CQ2200552 /C1CDB191114B16_1000000503099096.pdf</t>
  </si>
  <si>
    <t>SQ2200707</t>
  </si>
  <si>
    <t>revision de banco de preuebas PA135 para determinar fallas en el sisitema.</t>
  </si>
  <si>
    <t>CQ2200705</t>
  </si>
  <si>
    <t>https://transparencia.cidesi.mx/comprobantes/2022/CQ2200705 /C1CA4380_2A10748C-EE92-11EC-BE96-DFF2536984AC (1).pdf</t>
  </si>
  <si>
    <t>https://transparencia.cidesi.mx/comprobantes/2022/CQ2200705 /C2RLI930128AI5CFDI-620690.pdf</t>
  </si>
  <si>
    <t>SQ2200791</t>
  </si>
  <si>
    <t>revision de banco de pruebas PAM150 para verificacion y correccion de fallas en el sisitema.</t>
  </si>
  <si>
    <t>CQ2200802</t>
  </si>
  <si>
    <t>100674Hospedaje NacionalCQ2200</t>
  </si>
  <si>
    <t>https://transparencia.cidesi.mx/comprobantes/2022/CQ2200802 /C1rptFactura_MX33.pdf</t>
  </si>
  <si>
    <t>https://transparencia.cidesi.mx/comprobantes/2022/CQ2200802 /C2RLI930128AI5CFDI-623869 (1).pdf</t>
  </si>
  <si>
    <t>GESTORA / GESTOR DE SERVICIOS</t>
  </si>
  <si>
    <t>SUBDIRECCIÓN DE RECURSOS MATERIALES Y SERVICIOS GENERALES</t>
  </si>
  <si>
    <t>GUSTAVO</t>
  </si>
  <si>
    <t>VEGA</t>
  </si>
  <si>
    <t>SQ2200358</t>
  </si>
  <si>
    <t>Pasar por el Dr. Israel Mejía, Dr. Alcántar y Mtro. Fonseca al Aeropuerto de la CDMX.</t>
  </si>
  <si>
    <t>CQ2200327</t>
  </si>
  <si>
    <t>100708Alimentos NacionalesCQ22</t>
  </si>
  <si>
    <t>https://transparencia.cidesi.mx/comprobantes/2022/CQ2200327 /C122C093971.pdf</t>
  </si>
  <si>
    <t>BUEN VIAJE Y BUEN REGRESO</t>
  </si>
  <si>
    <t>SIN CONTRATIEMPOS</t>
  </si>
  <si>
    <t>SQ2200381</t>
  </si>
  <si>
    <t>Traslado de materiales porta insertos CIDESI EDOMEX</t>
  </si>
  <si>
    <t>CQ2200341</t>
  </si>
  <si>
    <t>https://transparencia.cidesi.mx/comprobantes/2022/CQ2200341 /C1ALIMENTOS_07_04_22_PDF_22C094281.pdf</t>
  </si>
  <si>
    <t>SQ2200395</t>
  </si>
  <si>
    <t>Pasar por el Convenio Modificatorio de la Escuela Mexicana de Ventiladores a CONACYT en la CDMX.</t>
  </si>
  <si>
    <t>CQ2200366</t>
  </si>
  <si>
    <t>https://transparencia.cidesi.mx/comprobantes/2022/CQ2200366 /C1ALIMENTOS_12_ABRIL_22_PDF_22C094665.pdf</t>
  </si>
  <si>
    <t>BUEN VIEJA Y BUEN REGRESO</t>
  </si>
  <si>
    <t>SQ2200402</t>
  </si>
  <si>
    <t>ENTREGA DE DOCUMENTOS A LA TESOFE</t>
  </si>
  <si>
    <t>CQ2200367</t>
  </si>
  <si>
    <t>https://transparencia.cidesi.mx/comprobantes/2022/CQ2200367 /C1ALIMENTOS_13_ABRIL_22_PDF__22C094766.pdf</t>
  </si>
  <si>
    <t>ENTREGA DE DOCUMENTOS A LA TESOFE RECOGER EQUIPO EN CIDESI ESTADO DE MEXICO  ENTREGA DE DOCUMENTOS EN CONACYT</t>
  </si>
  <si>
    <t>BUEN VIAJE  BUEN REGRESO</t>
  </si>
  <si>
    <t>000QO2946</t>
  </si>
  <si>
    <t>SQ2200406</t>
  </si>
  <si>
    <t>APOYO PARA TRASLADO DE PERSONAL AL AEROPUERTO INT. DE LA CD. DE MÉXICO</t>
  </si>
  <si>
    <t>CQ2200368</t>
  </si>
  <si>
    <t>https://transparencia.cidesi.mx/comprobantes/2022/CQ2200368 /C1ALIMNETOS_18_ABRIL_22_PDF_22C094936.pdf</t>
  </si>
  <si>
    <t>BUEN VIAJE  Y BUEN REGRESO</t>
  </si>
  <si>
    <t>SQ2200412</t>
  </si>
  <si>
    <t>Entregar Convenio Modificatorio de la Escuela Mexicana de Ventiladores a CONACYT en la CDMX.</t>
  </si>
  <si>
    <t>CQ2200388</t>
  </si>
  <si>
    <t>https://transparencia.cidesi.mx/comprobantes/2022/CQ2200388 /C1ALIMENTOS_19_04_22_PDF_22C095037.pdf</t>
  </si>
  <si>
    <t>SQ2200419</t>
  </si>
  <si>
    <t>Entrega de documentos a  CONACYT en la CDMX.</t>
  </si>
  <si>
    <t>CQ2200389</t>
  </si>
  <si>
    <t>https://transparencia.cidesi.mx/comprobantes/2022/CQ2200389 /C1ALIMENTOS_20_04_22_PDF_22C095116.pdf</t>
  </si>
  <si>
    <t>SIN COMPROMISO</t>
  </si>
  <si>
    <t>SQ2200420</t>
  </si>
  <si>
    <t>APOYO PARA TRASLADO DE PERSONAL DEL AEROPUERTO INTL. DE LA CD. DE MÉXICO A LA CD. DE QUERÉTARO.</t>
  </si>
  <si>
    <t>CQ2200390</t>
  </si>
  <si>
    <t>https://transparencia.cidesi.mx/comprobantes/2022/CQ2200390 /C1LINDAVISTA_21_04_22_PDF_RLI930128AI5CFDI-608468.pdf</t>
  </si>
  <si>
    <t>SQ2200432</t>
  </si>
  <si>
    <t>ENTREGA DE MATERIAL A SEDE EDO MEX</t>
  </si>
  <si>
    <t>CQ2200396</t>
  </si>
  <si>
    <t>https://transparencia.cidesi.mx/comprobantes/2022/CQ2200396 /C1ALIMENTOS_22_04_22_PDF_22C095318.pdf</t>
  </si>
  <si>
    <t>BUEN VIAJE BUEN REGRESO</t>
  </si>
  <si>
    <t>SQ2200448</t>
  </si>
  <si>
    <t>Traslado de CP. Jose Alfredo a la Secretaria de la Funcion Publica a atender asunto de Cadena Basurto</t>
  </si>
  <si>
    <t>SOLIS GALICIA JOSE ALFREDO</t>
  </si>
  <si>
    <t>CQ2200408</t>
  </si>
  <si>
    <t>https://transparencia.cidesi.mx/comprobantes/2022/CQ2200408 /C1CAMPO BRAVO_26_04_22_PDF_CID840309UG7FC0000020904.pdf</t>
  </si>
  <si>
    <t>https://transparencia.cidesi.mx/comprobantes/2022/CQ2200408 /C2VIPS_26_04_22_PDF_74875461.pdf</t>
  </si>
  <si>
    <t>SQ2200491</t>
  </si>
  <si>
    <t>Realizar Tramite en jusgados de Tijuana   (se agrega concepto combustibles para taxis y estacionamiento del aeropuerto)</t>
  </si>
  <si>
    <t>CQ2200466</t>
  </si>
  <si>
    <t>100708EstacionamientoCQ2200466</t>
  </si>
  <si>
    <t>https://transparencia.cidesi.mx/comprobantes/2022/CQ2200466 /C2AEROPUERTOCDMX_04_05_22_PDF_FACTURA_DMEX_34300.pdf</t>
  </si>
  <si>
    <t>100708Hospedaje NacionalCQ2200</t>
  </si>
  <si>
    <t>https://transparencia.cidesi.mx/comprobantes/2022/CQ2200466 /C3HOTEL_04_05_22_PDF_22143_CENTRO DE INGENIERÍA Y DESARROLLO INDUSTRIAL_FR_1020200_13194.pdf</t>
  </si>
  <si>
    <t>https://transparencia.cidesi.mx/comprobantes/2022/CQ2200466 /C4WIGS_04_05_22_PDF_WMTYA61425_FBW151214A52.pdf</t>
  </si>
  <si>
    <t>100708Transporte local (taxi,</t>
  </si>
  <si>
    <t>https://transparencia.cidesi.mx/comprobantes/2022/CQ2200466 /C5TAXI_04_05_22_PDF_F0000015970.pdf</t>
  </si>
  <si>
    <t>https://transparencia.cidesi.mx/comprobantes/2022/CQ2200466 /C6ALIMENTOS_04_05_22_PDF_22C096355.pdf</t>
  </si>
  <si>
    <t>SQ2200506</t>
  </si>
  <si>
    <t>APOYO PARA ENTREGA DE DOCUMENTOS EN OFICINAS DE CONACYT CD. DE MÉXICO.</t>
  </si>
  <si>
    <t>CQ2200483</t>
  </si>
  <si>
    <t>https://transparencia.cidesi.mx/comprobantes/2022/CQ2200483 /C1ALIMENTOS_10_MAYO_22_PDF_22C096736.pdf</t>
  </si>
  <si>
    <t>SQ2200513</t>
  </si>
  <si>
    <t>APOYO PARA TRASLADO DE PERSONAL A CIDESI SEDE EDO. DE MÉXICO.</t>
  </si>
  <si>
    <t>CQ2200484</t>
  </si>
  <si>
    <t>https://transparencia.cidesi.mx/comprobantes/2022/CQ2200484 /C1ALIMENTOS_12_05_22_PDF_22C096922.pdf</t>
  </si>
  <si>
    <t>SQ2200524</t>
  </si>
  <si>
    <t>APOYO PARA TRASLADO DE PERSONAL DE LA SEDE CIDESI EDO. DE MÉXICO A LA CD. DE QUERÉTARO.</t>
  </si>
  <si>
    <t>CQ2200485</t>
  </si>
  <si>
    <t>https://transparencia.cidesi.mx/comprobantes/2022/CQ2200485 /C1LOSCOCHINOS_13_05_22_PDF_FTR080421DX5FFQR106733.pdf</t>
  </si>
  <si>
    <t>https://transparencia.cidesi.mx/comprobantes/2022/CQ2200485 /C2LINDAVISTA_13_05_22_PDF_RLI930128AI5CFDI-613390.pdf</t>
  </si>
  <si>
    <t>SQ2200543</t>
  </si>
  <si>
    <t>Recoger documentos  y traslados del personal del cliente STC Metro.</t>
  </si>
  <si>
    <t>CQ2200508</t>
  </si>
  <si>
    <t>https://transparencia.cidesi.mx/comprobantes/2022/CQ2200508 /C17ELEVEN_18_05_22_PDF_SEM980701STA_CID840309UG7_1110_14406.pdf</t>
  </si>
  <si>
    <t>https://transparencia.cidesi.mx/comprobantes/2022/CQ2200508 /C2SUSHIROLL_18_05_22_PDF_SRO960830D42-CID840309UG7-MIL-32518.pdf</t>
  </si>
  <si>
    <t>https://transparencia.cidesi.mx/comprobantes/2022/CQ2200508 /C3HOTEL ESCALA_18_05_22_PDF-FACTURACN0000002689.pdf</t>
  </si>
  <si>
    <t>100708EstacionamientoCQ2200508</t>
  </si>
  <si>
    <t>000QO2944</t>
  </si>
  <si>
    <t>SQ2200555</t>
  </si>
  <si>
    <t>Entrega de microstopio en la empresa Keyence México, S.A. de C.V. en la CDMX para servicio</t>
  </si>
  <si>
    <t>CQ2200515</t>
  </si>
  <si>
    <t>https://transparencia.cidesi.mx/comprobantes/2022/CQ2200515 /C1ALIMENTOS_20_05_22_PDF_22C097598.pdf</t>
  </si>
  <si>
    <t>Entrega de microstopio en la empresa Keyence México, S.A. de C.V. en la CDMX para servicio ENTREGA DE  DOCUMENTOS Y EQUIPO EN CIDESI ESTADO DE MEXICO</t>
  </si>
  <si>
    <t>SQ2200569</t>
  </si>
  <si>
    <t>Ingreso de expedientes en INDAUTOR e IMPI en la CDMX</t>
  </si>
  <si>
    <t>CQ2200532</t>
  </si>
  <si>
    <t>https://transparencia.cidesi.mx/comprobantes/2022/CQ2200532 /C1COMIDA_24_05_22_PDF_22C097851.pdf</t>
  </si>
  <si>
    <t>SQ2200590</t>
  </si>
  <si>
    <t>Entrega de documentos al cliente STC Metro en la CDMX.</t>
  </si>
  <si>
    <t>CQ2200578</t>
  </si>
  <si>
    <t>https://transparencia.cidesi.mx/comprobantes/2022/CQ2200578 /C1ALIMENTOS_27_05_22_PDF_22C098151.pdf</t>
  </si>
  <si>
    <t>SQ2200600</t>
  </si>
  <si>
    <t>ENTREGA DE CARPETAS DE JUNTA DE ORGANO DE GOBIERNO</t>
  </si>
  <si>
    <t>000MD0123</t>
  </si>
  <si>
    <t>SQ2200602</t>
  </si>
  <si>
    <t>entrega de material y equipo cidesi nuevo leon y entrega de contrato</t>
  </si>
  <si>
    <t>CQ2200600</t>
  </si>
  <si>
    <t>https://transparencia.cidesi.mx/comprobantes/2022/CQ2200600 /C1E14235.PDF</t>
  </si>
  <si>
    <t>buen vieja y buen regreso</t>
  </si>
  <si>
    <t>sin contratiempos</t>
  </si>
  <si>
    <t>https://transparencia.cidesi.mx/comprobantes/2022/CQ2200600 /C2CARNESFINASSANJUAN_AA136935.pdf</t>
  </si>
  <si>
    <t>https://transparencia.cidesi.mx/comprobantes/2022/CQ2200600 /C3SAN JUAN 2_31_05_22_PDF_AA136985.pdf</t>
  </si>
  <si>
    <t>SQ2200643</t>
  </si>
  <si>
    <t>CQ2200606</t>
  </si>
  <si>
    <t>https://transparencia.cidesi.mx/comprobantes/2022/CQ2200606 /C1COMIDA_03_07_22_PDF_22C098826.pdf</t>
  </si>
  <si>
    <t>SQ2200649</t>
  </si>
  <si>
    <t>APOYO PARA TRASLADO DE PERSONAL A AEROPUERTOS Y SERVICIOS AUXILIARES EN CD. DE MÉXICO.</t>
  </si>
  <si>
    <t>CQ2200614</t>
  </si>
  <si>
    <t>https://transparencia.cidesi.mx/comprobantes/2022/CQ2200614 /C1CAMPOBRAVO_07_06_22_PDF_CID840309UG7FC0000021469.pdf</t>
  </si>
  <si>
    <t>SQ2200678</t>
  </si>
  <si>
    <t>Traslado del equipo de medición propiedad de GM TOLUCA planta TREC  a las instalaciones del laboratorio METAS en Cd. Guzman Jalisco.</t>
  </si>
  <si>
    <t>GUADALAJARA</t>
  </si>
  <si>
    <t>CQ2200653</t>
  </si>
  <si>
    <t>https://transparencia.cidesi.mx/comprobantes/2022/CQ2200653 /C2ZARANDEAO_09_06_22_PDF_FCC0000009782.pdf</t>
  </si>
  <si>
    <t>https://transparencia.cidesi.mx/comprobantes/2022/CQ2200653 /C3HOTEL_09_06_22_PDF_H23039.PDF</t>
  </si>
  <si>
    <t>SQ2200684</t>
  </si>
  <si>
    <t>Apoyo con traslado a la empresa General Mortors en Silao GTO.</t>
  </si>
  <si>
    <t>CQ2200652</t>
  </si>
  <si>
    <t>SQ2200739</t>
  </si>
  <si>
    <t>Traslado del Dr. Israel Mejía y personal  a CONACYT, en la CDMX.</t>
  </si>
  <si>
    <t>CQ2200717</t>
  </si>
  <si>
    <t>https://transparencia.cidesi.mx/comprobantes/2022/CQ2200717 /C1LOSJAROCHOS_22_06_22_PDF_1A02E219-B415-49B2-BBAE-A3D3E27E4192.pdf</t>
  </si>
  <si>
    <t>https://transparencia.cidesi.mx/comprobantes/2022/CQ2200717 /C2VIPS_22_06_22_PDF_76184792.pdf</t>
  </si>
  <si>
    <t>SQ2200771</t>
  </si>
  <si>
    <t>ENTREGA DE DOCUMENTOS EN LA SECRETARIA DE LA FUNCION PUBLICA</t>
  </si>
  <si>
    <t>CQ2200733</t>
  </si>
  <si>
    <t>https://transparencia.cidesi.mx/comprobantes/2022/CQ2200733 /C1ALIMENTOS_24_06_22_PDF_22C100615.pdf</t>
  </si>
  <si>
    <t>SQ2200788</t>
  </si>
  <si>
    <t>TRASLADO DE VISISTAS (DRA. IVETT Y ABOGADO FABIAN) DEL AEROPUERTO DE LA CIUDAD DE MEXICO A QRO</t>
  </si>
  <si>
    <t>CQ2200751</t>
  </si>
  <si>
    <t>COMISION CANCELADA</t>
  </si>
  <si>
    <t>SQ2200802</t>
  </si>
  <si>
    <t>ENTREGA DE DOCUMENTOS EN LA TESOFE  Y ENTREGA DE EQUIPO EN CIDESI ESTADO DE MEXICO</t>
  </si>
  <si>
    <t>CQ2200758</t>
  </si>
  <si>
    <t>https://transparencia.cidesi.mx/comprobantes/2022/CQ2200758 /C1ALIMENTOS_29_06_22_PDF_22C101026.pdf</t>
  </si>
  <si>
    <t>000ED0029</t>
  </si>
  <si>
    <t>OTTMAR RAFAEL</t>
  </si>
  <si>
    <t>URIZA</t>
  </si>
  <si>
    <t>GOSEBRUCH</t>
  </si>
  <si>
    <t>SQ2200396</t>
  </si>
  <si>
    <t>Cierre bedacom</t>
  </si>
  <si>
    <t>CQ2200421</t>
  </si>
  <si>
    <t>100733Alimentos NacionalesCQ22</t>
  </si>
  <si>
    <t>https://transparencia.cidesi.mx/comprobantes/2022/CQ2200421 /C1CID840309UG7_TIWEBDF7092558.pdf</t>
  </si>
  <si>
    <t>Se libero el programa en automatico</t>
  </si>
  <si>
    <t>Se termino de ajustar el proyecto en Bedacom</t>
  </si>
  <si>
    <t>Se libero el proyecto</t>
  </si>
  <si>
    <t>Proyecto liberado</t>
  </si>
  <si>
    <t>CARLO ANDRE</t>
  </si>
  <si>
    <t>SQ2200430</t>
  </si>
  <si>
    <t>servicio de calibracion de maquina de ensayo, auditoria superior</t>
  </si>
  <si>
    <t>CQ2200414</t>
  </si>
  <si>
    <t>100740Alimentos NacionalesCQ22</t>
  </si>
  <si>
    <t>cambio de fecha para el servicio</t>
  </si>
  <si>
    <t>SQ2200501</t>
  </si>
  <si>
    <t>servicio de calibracion a verificentro vikingos</t>
  </si>
  <si>
    <t>CQ2200493</t>
  </si>
  <si>
    <t>https://transparencia.cidesi.mx/comprobantes/2022/CQ2200493 /C1FTDA-5276204.pdf</t>
  </si>
  <si>
    <t>servicio de calibracion en pachuca</t>
  </si>
  <si>
    <t>servicio de calibracion en pachuca de dinamometros</t>
  </si>
  <si>
    <t>https://transparencia.cidesi.mx/comprobantes/2022/CQ2200493 /C275238962.pdf</t>
  </si>
  <si>
    <t>https://transparencia.cidesi.mx/comprobantes/2022/CQ2200493 /C38CE4E3FF-5629-4A85-BBED-81FA10AF3A2A.pdf</t>
  </si>
  <si>
    <t>https://transparencia.cidesi.mx/comprobantes/2022/CQ2200493 /C4HYE150507T1AFHY0089759.pdf</t>
  </si>
  <si>
    <t>https://transparencia.cidesi.mx/comprobantes/2022/CQ2200493 /C5RORR791119M94_Factura__43429_5E408B5B-FA00-44BF-97A9-5643DB1266E0.pdf</t>
  </si>
  <si>
    <t>https://transparencia.cidesi.mx/comprobantes/2022/CQ2200493 /C6gin091017mw8-ab-100007600-028d13f5-95a0-4252-a702-cbb4e0956b28.pdf</t>
  </si>
  <si>
    <t>https://transparencia.cidesi.mx/comprobantes/2022/CQ2200493 /C72DFAE46B-E82E-49E1-B4A3-FFA3177CAC7C.pdf</t>
  </si>
  <si>
    <t>SQ2200525</t>
  </si>
  <si>
    <t>Servicio de calibración en verificentro en San Juan del Rio/Ezequiel Montes</t>
  </si>
  <si>
    <t>CQ2200494</t>
  </si>
  <si>
    <t>https://transparencia.cidesi.mx/comprobantes/2022/CQ2200494 /C1FACTURA_1652724660651_373765873.pdf</t>
  </si>
  <si>
    <t>https://transparencia.cidesi.mx/comprobantes/2022/CQ2200494 /C2CID840309UG7_TIWEBDF7162093.pdf</t>
  </si>
  <si>
    <t>000QO2953</t>
  </si>
  <si>
    <t>SQ2200577</t>
  </si>
  <si>
    <t>servicio de Verificentro en irapuato</t>
  </si>
  <si>
    <t>CQ2200558</t>
  </si>
  <si>
    <t>https://transparencia.cidesi.mx/comprobantes/2022/CQ2200558 /C1CID840309UG7_TIWEBDF7186271.pdf</t>
  </si>
  <si>
    <t>Servicio de calibración verificentro</t>
  </si>
  <si>
    <t>https://transparencia.cidesi.mx/comprobantes/2022/CQ2200558 /C2FACTURA_1653501944726_374798353.pdf</t>
  </si>
  <si>
    <t>SQ2200586</t>
  </si>
  <si>
    <t>servicio de calibracion de fuerza en goodyear</t>
  </si>
  <si>
    <t>CQ2200561</t>
  </si>
  <si>
    <t>100740Hospedaje NacionalCQ2200</t>
  </si>
  <si>
    <t>https://transparencia.cidesi.mx/comprobantes/2022/CQ2200561 /C113660728.pdf</t>
  </si>
  <si>
    <t>https://transparencia.cidesi.mx/comprobantes/2022/CQ2200561 /C2Factura-23188.pdf</t>
  </si>
  <si>
    <t>https://transparencia.cidesi.mx/comprobantes/2022/CQ2200561 /C3FACT-J665-CID840309UG7.pdf</t>
  </si>
  <si>
    <t>SQ2200606</t>
  </si>
  <si>
    <t>servicio de calibracion de fuerza y frecuencia</t>
  </si>
  <si>
    <t>CQ2200586</t>
  </si>
  <si>
    <t>https://transparencia.cidesi.mx/comprobantes/2022/CQ2200586 /C1FacturaFRP-195252.pdf</t>
  </si>
  <si>
    <t>servicio de calibracion en instalaciones de goodyear</t>
  </si>
  <si>
    <t>https://transparencia.cidesi.mx/comprobantes/2022/CQ2200586 /C2FACT-J674-CID840309UG7.pdf</t>
  </si>
  <si>
    <t>000QS0629</t>
  </si>
  <si>
    <t>SQ2200607</t>
  </si>
  <si>
    <t>servicio de calibracion en acambaro verificentro</t>
  </si>
  <si>
    <t>CQ2200587</t>
  </si>
  <si>
    <t>https://transparencia.cidesi.mx/comprobantes/2022/CQ2200587 /C1FACTURA_1654209721875_376391649.pdf</t>
  </si>
  <si>
    <t>servicio de calibracion en verificentros, servicio de Fuerza y analizadores</t>
  </si>
  <si>
    <t>https://transparencia.cidesi.mx/comprobantes/2022/CQ2200587 /C2FB0000007164.pdf</t>
  </si>
  <si>
    <t>SQ2200672</t>
  </si>
  <si>
    <t>Servicio de calibración en San Juan del rio</t>
  </si>
  <si>
    <t>CQ2200641</t>
  </si>
  <si>
    <t>https://transparencia.cidesi.mx/comprobantes/2022/CQ2200641 /C1CID840309UG7_TIWEBDF7237982.pdf</t>
  </si>
  <si>
    <t>AUXILIAR DE SERVICIOS</t>
  </si>
  <si>
    <t>ROSALIO</t>
  </si>
  <si>
    <t>DE SANTIAGO</t>
  </si>
  <si>
    <t>SQ2200520</t>
  </si>
  <si>
    <t>entrega de documentos en DYDETEC</t>
  </si>
  <si>
    <t>CQ2200509</t>
  </si>
  <si>
    <t>100776Alimentos NacionalesCQ22</t>
  </si>
  <si>
    <t>https://transparencia.cidesi.mx/comprobantes/2022/CQ2200509 /C122C096869.pdf</t>
  </si>
  <si>
    <t>buen viaje y buen regreso</t>
  </si>
  <si>
    <t>SQ2200605</t>
  </si>
  <si>
    <t>CQ2200650</t>
  </si>
  <si>
    <t>comicion no se realizo</t>
  </si>
  <si>
    <t>SQ2200610</t>
  </si>
  <si>
    <t>Entrega de carpetas de Junta de Organo de Gobierno</t>
  </si>
  <si>
    <t>CQ2200651</t>
  </si>
  <si>
    <t>https://transparencia.cidesi.mx/comprobantes/2022/CQ2200651 /C1HERG800611EX5FF6118.pdf</t>
  </si>
  <si>
    <t>https://transparencia.cidesi.mx/comprobantes/2022/CQ2200651 /C222C098474.pdf</t>
  </si>
  <si>
    <t>DIRECTORA / DIRECTOR DE TECNOLOGÍAS ESTRATÉGICAS Y DEL POSGRADO</t>
  </si>
  <si>
    <t>DIRECCIÓN DE TECNOLOGÍAS ESTRATÉGICAS Y DEL POSGRADO</t>
  </si>
  <si>
    <t>000QO2965</t>
  </si>
  <si>
    <t>ALVARADO</t>
  </si>
  <si>
    <t>OROZCO</t>
  </si>
  <si>
    <t>SQ2200407</t>
  </si>
  <si>
    <t>Asistir a Conacyt a presenciar el acto protocolario de la firma del convenio de colaboración que se llevará a cabo con el Instituto Mexicano del Seguro Social.</t>
  </si>
  <si>
    <t>CQ2200386</t>
  </si>
  <si>
    <t>100830Hospedaje NacionalCQ2200</t>
  </si>
  <si>
    <t>https://transparencia.cidesi.mx/comprobantes/2022/CQ2200386 /C1FEINS147143_SCC171019SQ7.pdf</t>
  </si>
  <si>
    <t>Presenciar el acto protocolario de la firma del convenio de colaboración que se llevará a cabo con el Instituto Mexicano del Seguro Social con la Directora de Centros Conacyt.</t>
  </si>
  <si>
    <t>Se llevó a cabo la sistencia al auditorio de Conacyt para firma de Convenio de Colaboración con el IMSS,</t>
  </si>
  <si>
    <t>Se llevó a cabo el acto protocolario en tiempo y forma con la Dra. de Centros Conacyt, lo que impulsa el desarrollo cientifico y tecnológico de los proyectos.</t>
  </si>
  <si>
    <t>100830Alimentos NacionalesCQ22</t>
  </si>
  <si>
    <t>https://transparencia.cidesi.mx/comprobantes/2022/CQ2200386 /C2FA439_GBC150601FP0.pdf</t>
  </si>
  <si>
    <t>000QV0071</t>
  </si>
  <si>
    <t>SQ2200456</t>
  </si>
  <si>
    <t>Presentación de avances de diseño y desarrollo del dispositivo médico al Director del Hopsital Regional Lic. Adolfo López Mateos y asistir a reunión en la empresa DYDETEC.</t>
  </si>
  <si>
    <t>CQ2200433</t>
  </si>
  <si>
    <t>https://transparencia.cidesi.mx/comprobantes/2022/CQ2200433 /C1FCTLC140395_SCC171019SQ7.pdf</t>
  </si>
  <si>
    <t xml:space="preserve">Reunión en el Hospital Regional Lic. Adolfo López Matos y a la empresa DYDETEC para presentar avances de diseño y desarrollo de dispositivo médico, buscando consolidar una colaboración con dicha institución para el desarrollo de las pruebas pre clinicas,para dar cumplimiento al OB8.         </t>
  </si>
  <si>
    <t>Presentación de avances de diseño y desarrollo del dispositivo médico al grupo de investigación del Hospital Regional Lic. Adolfo López Mateos, con el propósito de buscar consolidar una colaboración con dicha institución para el desarrollo de las pruebaspreclinicas y/o clinicas, para dar cumplimiento al OB8. En dydetec a una reunión de trabajo para tratar asuntos relacionados a la incorporación de dicha institución como aprte del grupo de trabajo del proyecto.</t>
  </si>
  <si>
    <t>Revisión de actividades para desarrollar en conjunto con la empresa Dydetec. Lazos de colaboración con la directora de traumatologia en el hospital Adolfo López Mateos.</t>
  </si>
  <si>
    <t>Consolidar la colaboración con  con las instituciones públicas de salud para el desarrollo de pruebas clinicas.y contribuir al desarrollo operativo y técnico.</t>
  </si>
  <si>
    <t>https://transparencia.cidesi.mx/comprobantes/2022/CQ2200433 /C2FPSO72694_CKH131211959.pdf</t>
  </si>
  <si>
    <t>https://transparencia.cidesi.mx/comprobantes/2022/CQ2200433 /C3FB20550_ACA130124S56.pdf</t>
  </si>
  <si>
    <t>https://transparencia.cidesi.mx/comprobantes/2022/CQ2200433 /C4FAKP142663_FGU830930PD3.pdf</t>
  </si>
  <si>
    <t>SQ2200505</t>
  </si>
  <si>
    <t>Visita al Hospital Infantil de México, Federico Gómez con el Jefe de Depto. Ortopedia Infantil, para la revisión protocolo:"Implantación de un relleno base silicofosfato de calcio para la regeneración ósea usando un modelo in vivo de rata".</t>
  </si>
  <si>
    <t>CQ2200499</t>
  </si>
  <si>
    <t>https://transparencia.cidesi.mx/comprobantes/2022/CQ2200499 /C2FSCPAAH90460_CSI020226MV4.pdf</t>
  </si>
  <si>
    <t>Visita al Hospital Infantil de México, Federico Gómez con el Jefe de Depto. Ortopedia Infantil, para la revisión protocolo:¨Implantación de un relleno base silicofosfato de calcio para la regeneración ósea usando un modelo in vivo de rata¨.</t>
  </si>
  <si>
    <t xml:space="preserve">Revisión protocolo evaluar la capacidad de regeneración óseo el relleno óseo CONACYT-CIDESI base silicofosfatos de calcio en modelo rata. - Monitorear el estado general de animal. - Determinar el efecto del relleno óseo CONACyT-CIDESI en la producción deenzimas asociadas a la regeneración. - Determinar el efecto del relleno óseo CONACyT-CIDESI en la producción de electrolitos asociados a la regeneración. - Evaluar el proceso de regeneración ósea del relleno óseo CONACyT-CIDESI en un modelo in vivo. </t>
  </si>
  <si>
    <t>Revisión de protocolo  para darle mayor validez a la prueba, en el diseño del estudio por lo que se contempla un grupo de animales a los cuales se les aplicará un relleno óseo comercial (Bio-oss¿), nacional.producto usado en México.</t>
  </si>
  <si>
    <t>Consolidar la colaboración con als instituciones públicas de salud con el hospital infantil de méxico.</t>
  </si>
  <si>
    <t>https://transparencia.cidesi.mx/comprobantes/2022/CQ2200499 /C3FEINS148415_SCC171019SQ7.pdf</t>
  </si>
  <si>
    <t>SQ2200580</t>
  </si>
  <si>
    <t>Reunión con el Director del Instituto Nacional de Rehabilitación, Dr. Carlos Pineda y la Directora de Investigación Josefina Gutiérrez para consolidar la cooperación con Instituciones de Salud (públicas y privadas), para el desarrollo de pruebas clinicas.</t>
  </si>
  <si>
    <t>CQ2200575</t>
  </si>
  <si>
    <t>https://transparencia.cidesi.mx/comprobantes/2022/CQ2200575 /C1Fb9c8ddf69250_BECR5910092Z7.pdf</t>
  </si>
  <si>
    <t>Se llevó a cabo la reunión con el Director del Instituto Nacional de Rehabilitación, Dr. Carlos Pineda y la Directora de Investigación Josefina Gutiérrez para consolidar la cooperación con Instituciones de Salud (públicas y privadas), para el desarrollode pruebas clinicas.</t>
  </si>
  <si>
    <t>Se llevo a cabo la reunión con los  Directores del Instituto Nacional de Rehabilitación,</t>
  </si>
  <si>
    <t>Consolidar la cooperación con Instituciones de Salud (públicas y privadas), para el desarrollo de pruebas clinicas.</t>
  </si>
  <si>
    <t>https://transparencia.cidesi.mx/comprobantes/2022/CQ2200575 /C2FSCPAAH91633_CSI020226MV4.pdf</t>
  </si>
  <si>
    <t>https://transparencia.cidesi.mx/comprobantes/2022/CQ2200575 /C3F00785_RVI190218QH1.pdf</t>
  </si>
  <si>
    <t>BAQ220022</t>
  </si>
  <si>
    <t>Reunión de trabajo con el Dr. Simon Martínez en la Universidad Autonoma de Nuevo,Léon</t>
  </si>
  <si>
    <t>CAQ220017</t>
  </si>
  <si>
    <t>100830Boletos de Avión Naciona</t>
  </si>
  <si>
    <t>https://transparencia.cidesi.mx/comprobantes/2022/CAQ220017 /C1F098260_LCA111018A27.pdf</t>
  </si>
  <si>
    <t>Reunión de trabajo con el Dr. Simon Martínez en la FIME-UANL, para revisión objetivos estratégicos de LANITEf</t>
  </si>
  <si>
    <t>SQ2200592</t>
  </si>
  <si>
    <t>Reunión con el Dr. Simón Martínez en la FIME UANL</t>
  </si>
  <si>
    <t>CQ2200589</t>
  </si>
  <si>
    <t>https://transparencia.cidesi.mx/comprobantes/2022/CQ2200589 /C1FMTYZOB  21039_ DBM121023M10.pdf</t>
  </si>
  <si>
    <t>Reunión de apertura con el Dr. Simón Martínez, Director de Posgrado de la FIME y del LaNITeF UANL.</t>
  </si>
  <si>
    <t>Visita a los Laboratorios del Posgrado FIME (Combustión, Caracterización de fluidos, Fenómenos de transporte, LaNITeF túnel de viento, LaNITeF cámaras climáticas).</t>
  </si>
  <si>
    <t>Reunión para la presentación de proyectos que ha realizado LaNITeF UANL de investigación y en colaboración con la industria.</t>
  </si>
  <si>
    <t xml:space="preserve">Acuerdos de intención de colaboración CIDESI-UANL </t>
  </si>
  <si>
    <t>https://transparencia.cidesi.mx/comprobantes/2022/CQ2200589 /C2FA8721_ RCA7512023C9.pdf</t>
  </si>
  <si>
    <t>https://transparencia.cidesi.mx/comprobantes/2022/CQ2200589 /C3F049477258_SEM980701STA.pdf</t>
  </si>
  <si>
    <t>https://transparencia.cidesi.mx/comprobantes/2022/CQ2200589 /C4F68650LFAPO_RFR1608093W7.pdf</t>
  </si>
  <si>
    <t>https://transparencia.cidesi.mx/comprobantes/2022/CQ2200589 /C5FMTYCPR 34553_OMS131023NU1.pdf</t>
  </si>
  <si>
    <t>COORDINADORA/COORDINADOR DE MANUFACTURA EDOMEX</t>
  </si>
  <si>
    <t>ALEJANDRO IVAN</t>
  </si>
  <si>
    <t>MERINO</t>
  </si>
  <si>
    <t>SE2200014</t>
  </si>
  <si>
    <t>Revisión de homologación con coordinador de Qro.</t>
  </si>
  <si>
    <t>CE2200014</t>
  </si>
  <si>
    <t>100840Alimentos NacionalesCE22</t>
  </si>
  <si>
    <t>visita y presentacion como cordinador edo de mex</t>
  </si>
  <si>
    <t>se hace presentacion y se entregan instrumentos de medicion para calibracion</t>
  </si>
  <si>
    <t>se hace presentacion</t>
  </si>
  <si>
    <t>SE2200017</t>
  </si>
  <si>
    <t>Visita Ciateq</t>
  </si>
  <si>
    <t>CE2200015</t>
  </si>
  <si>
    <t>visita area de manufactura de ciateq</t>
  </si>
  <si>
    <t>dar por menores de nuestras nesecidades elaboracion de plan de manufactura</t>
  </si>
  <si>
    <t>acuerdo con director de citeq</t>
  </si>
  <si>
    <t>dar por menores de nuestras nesecidades</t>
  </si>
  <si>
    <t>SE2200020</t>
  </si>
  <si>
    <t>Entrega de piezas a Michellin</t>
  </si>
  <si>
    <t>CE2200020</t>
  </si>
  <si>
    <t>https://transparencia.cidesi.mx/comprobantes/2022/CE2200020 /C1F0000027272_VEJH880925S57.PDF.pdf</t>
  </si>
  <si>
    <t>entrega de piezas en michellin y la documentacion firmade de entrega</t>
  </si>
  <si>
    <t>solicitar mas trabajo</t>
  </si>
  <si>
    <t>https://transparencia.cidesi.mx/comprobantes/2022/CE2200020 /C2Faaa167dd-9b66-4612-ad97-abe5a83e391e_MIAL730118UQ1.PDF.pdf</t>
  </si>
  <si>
    <t>VICTOR MANUEL</t>
  </si>
  <si>
    <t>SAMANO</t>
  </si>
  <si>
    <t>SERRANO</t>
  </si>
  <si>
    <t>SN2200025</t>
  </si>
  <si>
    <t>Visita a Sede Qro para detallar Proyecto de Lanited</t>
  </si>
  <si>
    <t>CN2200033</t>
  </si>
  <si>
    <t>100858Alimentos NacionalesCN22</t>
  </si>
  <si>
    <t>https://transparencia.cidesi.mx/comprobantes/2022/CN2200033 /C110710_OAM040911HLA.pdf</t>
  </si>
  <si>
    <t>Acudir a la sede Queretaro para determinar la matriz de especificaciones y paquetes de trabajo necesarios para el desarrollo del entregable 2 en conjunto con el equipo de trabajo de Lanited</t>
  </si>
  <si>
    <t>Elaboración de matriz de especificaciones y paquetes de trabajo Reuniones para establecer conceptos de referenciado para el estencil Reuniones de revisión de la secuencia del proceso de lanited Reuniones de revisiones con los especialistas de lanitedparadeterminar y acotar la matriz de especificaciones del entregable 2</t>
  </si>
  <si>
    <t>Se realizó la matriz de especificaciones del entregable 2 así como los paquetes de trabajo.</t>
  </si>
  <si>
    <t>Se aportó en los conceptos de los sistemas que integran Lanited especialmente el del entregable 2 que corresponde al stencil</t>
  </si>
  <si>
    <t>https://transparencia.cidesi.mx/comprobantes/2022/CN2200033 /C225616SPVIC_OAD1103300430.pdf</t>
  </si>
  <si>
    <t>https://transparencia.cidesi.mx/comprobantes/2022/CN2200033 /C381514_OAM040911HLA.pdf</t>
  </si>
  <si>
    <t>https://transparencia.cidesi.mx/comprobantes/2022/CN2200033 /C5377648873_CCO8605231N4.pdf</t>
  </si>
  <si>
    <t>https://transparencia.cidesi.mx/comprobantes/2022/CN2200033 /C6AAA15DDF_PUBF7112196R2.pdf</t>
  </si>
  <si>
    <t>100858Hospedaje NacionalCN2200</t>
  </si>
  <si>
    <t>https://transparencia.cidesi.mx/comprobantes/2022/CN2200033 /C7F969_ODM0706082G3.pdf</t>
  </si>
  <si>
    <t>https://transparencia.cidesi.mx/comprobantes/2022/CN2200033 /C8QA46999_FAL080408IW0.pdf</t>
  </si>
  <si>
    <t>DIEGO GERMAN</t>
  </si>
  <si>
    <t>ESPINOSA</t>
  </si>
  <si>
    <t>ARBELAEZ</t>
  </si>
  <si>
    <t>SQ2200370</t>
  </si>
  <si>
    <t>Visita a cliente para revisión de la cabina para el vo.bo. del layout de instalación de la celda robotica</t>
  </si>
  <si>
    <t>CQ2200357</t>
  </si>
  <si>
    <t>100859Alimentos NacionalesCQ22</t>
  </si>
  <si>
    <t>https://transparencia.cidesi.mx/comprobantes/2022/CQ2200357 /C1Factura electrónica - Miviejopueblito.pdf</t>
  </si>
  <si>
    <t>Visita instalaciones del cliente</t>
  </si>
  <si>
    <t>Visit instalaciones y reunion con cliente.</t>
  </si>
  <si>
    <t>Se hizo el levantamiento en instalaciones del cliente, donde se recopilo informacion sobre la infraestructura fisica que se empleara para la instalacion de la celda de LC</t>
  </si>
  <si>
    <t>Se firmaron minutas pendientes y se acordaron algunos detalles finos relacionados con las compras</t>
  </si>
  <si>
    <t>https://transparencia.cidesi.mx/comprobantes/2022/CQ2200357 /C27e4d2990-ea68-4666-b077-b1c37fc259ff.pdf</t>
  </si>
  <si>
    <t>ITHAMAR</t>
  </si>
  <si>
    <t>ROMAN</t>
  </si>
  <si>
    <t>JUAREZ</t>
  </si>
  <si>
    <t>SQ2200478</t>
  </si>
  <si>
    <t>Servicio de calibración de sensores de temperatura en las instalaciones de goodyear, san luis potosi.</t>
  </si>
  <si>
    <t>CQ2200452</t>
  </si>
  <si>
    <t>100870Alimentos NacionalesCQ22</t>
  </si>
  <si>
    <t>https://transparencia.cidesi.mx/comprobantes/2022/CQ2200452 /C1FRE0000011970.pdf</t>
  </si>
  <si>
    <t>Calibracion de sensores de temperatura en las areas de Mixer (6 equipos), trincheras (4 equips), ph ( 2 equipos),  strusoras (3 equipos) y 2 en electrica en ph.</t>
  </si>
  <si>
    <t>DIRECTORA / DIRECTOR DE INGENIERÍA MECÁNICA</t>
  </si>
  <si>
    <t>MAURICIO</t>
  </si>
  <si>
    <t>TORRES</t>
  </si>
  <si>
    <t>ARELLANO</t>
  </si>
  <si>
    <t>SQ2200521</t>
  </si>
  <si>
    <t>Visista a la Sede Cidesi Edo. de México para Seguimiento de proyecto LIXIL (As Maquila), el cliente va a revisión de proyecto. Atención a Convocatoria COMECYT de vinculación empresarial</t>
  </si>
  <si>
    <t>CQ2200498</t>
  </si>
  <si>
    <t>101019Hospedaje NacionalCQ2200</t>
  </si>
  <si>
    <t>https://transparencia.cidesi.mx/comprobantes/2022/CQ2200498 /C1F-1596_FFX121005C6A_PDF.pdf</t>
  </si>
  <si>
    <t>Visista a la Sede Cidesi Edo. de México para Seguimiento de proyecto LIXIL (As Maquila), el cliente va a revisión de proyecto. Atención a Convocatoria COMECYT de vinculación empresarial, revisión de clima laboral.</t>
  </si>
  <si>
    <t xml:space="preserve">1) Revisión con cliente LIXIL (presencial), avances técnicos del proyecto ES0021 - cierre próximo y cobro. 2) Revisión de avance técnico proyecto Crayola - ED0030 3) Revisión de avance técnico proyecto Geolocalizador - SEDENA - ED0033 -  personal deSEDENA estará en la Sede 4) Estatus de ingeniería en entregables y proyección LANITEF  5) Revisión de clima laboral  6) Revisión de términos de referencia Convocatoria COMECYT ¨Apoyos a proyectos de innovación¨ </t>
  </si>
  <si>
    <t>Reunión con Lixil - avance técnico y seguimiento a firma de Contrato, se revisará con Jurídico de CIDESI, Revisión con Crayola - avance técnico. Avances de LANITEF y Biocerámicos, involucramiento del personal de DIM en ambos proyectos. Evaluación de empresas y sus propuestas para convocatoria COMECYT.</t>
  </si>
  <si>
    <t>Seguimiento a proyectos en tiempo y forma. Involucramiento de personal de la DIM en proyectos insignia (LANITEF y Biocerámicos)</t>
  </si>
  <si>
    <t>101019Alimentos NacionalesCQ22</t>
  </si>
  <si>
    <t>https://transparencia.cidesi.mx/comprobantes/2022/CQ2200498 /C2QR106734_FTR080421DX5_PDF.pdf</t>
  </si>
  <si>
    <t>https://transparencia.cidesi.mx/comprobantes/2022/CQ2200498 /C3A7499_ALP0202285T6_PDF.pdf</t>
  </si>
  <si>
    <t>https://transparencia.cidesi.mx/comprobantes/2022/CQ2200498 /C475326_CSI020226MV4_PDF.pdf</t>
  </si>
  <si>
    <t>https://transparencia.cidesi.mx/comprobantes/2022/CQ2200498 /C535281_GAS910208GP3_PDF.pdf</t>
  </si>
  <si>
    <t>BAQ220020</t>
  </si>
  <si>
    <t>Reunión de trabajo con el Dr. Simón Martínez de la UANL para participación LANITEF y atención a asuntos y clientes de la Sede NL.</t>
  </si>
  <si>
    <t>CAQ220016</t>
  </si>
  <si>
    <t>101019Boletos de Avión Naciona</t>
  </si>
  <si>
    <t>https://transparencia.cidesi.mx/comprobantes/2022/CAQ220016 /C1098450_LCA111018A27_PDF.pdf</t>
  </si>
  <si>
    <t>Visita a la UANL con el Dr. Simón Martínez para asuntos académicos del LANITEF, la UANL es miembro del LANITEF. Visita a la Sede NL para asuntos de la DIM.</t>
  </si>
  <si>
    <t>Visita a la Facultad de Ingeniería Mecánica (FIME) de la UANL, reunión con el Dr. Martínez y el grupo de investigación UANL-Frío. Reuniones con clientes de la Sede NL.</t>
  </si>
  <si>
    <t>Colaboración académica entre CIDESI y la UANL en temáticas del frío, intercambio de investigadores y estudiantes, propuesta de renovación de Convenio General UANL-CIDESI para LANITEF.</t>
  </si>
  <si>
    <t>Sinergia académica entre CIDESI y la UANL para LANITEF. Oferta de proyectos de CIDESI al sector gubernamental, académico e industrial.</t>
  </si>
  <si>
    <t>SQ2200553</t>
  </si>
  <si>
    <t>CQ2200581</t>
  </si>
  <si>
    <t>https://transparencia.cidesi.mx/comprobantes/2022/CQ2200581 /C121041_DBM121023M10_PDF.pdf</t>
  </si>
  <si>
    <t>https://transparencia.cidesi.mx/comprobantes/2022/CQ2200581 /C268577LFAPO_RFR1608093W7_PDF.pdf</t>
  </si>
  <si>
    <t>https://transparencia.cidesi.mx/comprobantes/2022/CQ2200581 /C3SCNBDC17183_CSI020226MV4_PDF.pdf</t>
  </si>
  <si>
    <t>https://transparencia.cidesi.mx/comprobantes/2022/CQ2200581 /C4SONSP282716_CSI020226MV4_PDF.pdf</t>
  </si>
  <si>
    <t>https://transparencia.cidesi.mx/comprobantes/2022/CQ2200581 /C534552_OMS131023NU1_PDF.pdf</t>
  </si>
  <si>
    <t>https://transparencia.cidesi.mx/comprobantes/2022/CQ2200581 /C677252_SEM980701STA_PDF.pdf</t>
  </si>
  <si>
    <t>https://transparencia.cidesi.mx/comprobantes/2022/CQ2200581 /C7A8712_RCA7512023C9_PDF.pdf</t>
  </si>
  <si>
    <t>CATEDRATICO CONACYT</t>
  </si>
  <si>
    <t>DIRECCIÓN DE TECNOLOGÍAS ESTRATÉGICAS Y DEL POSGRADO staff</t>
  </si>
  <si>
    <t>JHON ALEXANDER</t>
  </si>
  <si>
    <t>VILLADA</t>
  </si>
  <si>
    <t>VILLALOBOS</t>
  </si>
  <si>
    <t>SQ2200372</t>
  </si>
  <si>
    <t>Visita a instalaciones donde se instalará la celda de manufactura aditiva.</t>
  </si>
  <si>
    <t>CQ2200355</t>
  </si>
  <si>
    <t>101044Alimentos NacionalesCQ22</t>
  </si>
  <si>
    <t>https://transparencia.cidesi.mx/comprobantes/2022/CQ2200355 /C123bf7ee2-1c5e-4847-bd93-aea325f1e67e (1).pdf</t>
  </si>
  <si>
    <t>Visitar las instalaciones donde se instalara la celda de manufactura aditiva que se esta desarrollando en este proyecto</t>
  </si>
  <si>
    <t>Visita a instalaciones donde se estará instalando la celda de manufactura adtiva</t>
  </si>
  <si>
    <t>Se analizó el lugar de instalación de la celda y se hicieron ajustes al plano y distribucion de los equipos. Se realizaron acuerdos para modificar varias cosas dentro del lugar de instalación.</t>
  </si>
  <si>
    <t>En lo personal estoy coordinando el equipo de trabajo dentro de CIDESI y la comunicacion directa con el cliente</t>
  </si>
  <si>
    <t>https://transparencia.cidesi.mx/comprobantes/2022/CQ2200355 /C2D__AutoFactura_12215_Comprobantes_fc23061LO.pdf</t>
  </si>
  <si>
    <t>SUBDIRECTORA / SUBDIRECTOR DE RECURSOS MATERIALES Y SERVICIOS GENERALES</t>
  </si>
  <si>
    <t>JOSE ALFREDO</t>
  </si>
  <si>
    <t>GALICIA</t>
  </si>
  <si>
    <t>SQ2200442</t>
  </si>
  <si>
    <t>Asistencia a la Reuni[on de Conciliaci[on en la Secretaria de la Funci[on P[ulica, asunto Cadena Basuro</t>
  </si>
  <si>
    <t>CQ2200432</t>
  </si>
  <si>
    <t>101045Alimentos NacionalesCQ22</t>
  </si>
  <si>
    <t>https://transparencia.cidesi.mx/comprobantes/2022/CQ2200432 /C1FOLIO C 20903 RFC GG0920504SQ3.PDF.pdf</t>
  </si>
  <si>
    <t>Atender audiencia de conciliación en la SEcretaria de la Función Pública con la empresa Cadena Basurto</t>
  </si>
  <si>
    <t>Se acudio a las oficinas de la Secretaria de la Función Pública para atender renión presencial de conciliación con la Empresa Cadena Basurto, participando el personal de CIDESI y el OIC, ya que la empresa no se presento,  Se llevo a cao la audiencia en presencia del área juridica de la SFP y CIDESI.  Se firmo el acta respectiva.  Se acordo nueva audiencia para el día 6 de mayo de 2022</t>
  </si>
  <si>
    <t>Se cumplio en tiempo y forma con la junta de concilaición</t>
  </si>
  <si>
    <t>Cumplimiento a los compromisos del Centro ante instancias de Gobierno</t>
  </si>
  <si>
    <t>https://transparencia.cidesi.mx/comprobantes/2022/CQ2200432 /C2FOLIO OVIIO 110493 RFC OVI800131GQ6.PDF.pdf</t>
  </si>
  <si>
    <t>SINAI</t>
  </si>
  <si>
    <t>ARANDA</t>
  </si>
  <si>
    <t>MIRAMONTES</t>
  </si>
  <si>
    <t>SN2200020</t>
  </si>
  <si>
    <t>Visita a la DIEE para conocer el proyecto LANITED y equipo de desarrollo de robotica, RV y gemelo digital.</t>
  </si>
  <si>
    <t>CN2200022</t>
  </si>
  <si>
    <t>101077Alimentos NacionalesCN22</t>
  </si>
  <si>
    <t>https://transparencia.cidesi.mx/comprobantes/2022/CN2200022 /C179454_OAM040911HLA.pdf</t>
  </si>
  <si>
    <t>Conocer la DIEE, conocer los laboratorios, revisar el estado actual del proyecto LANITED</t>
  </si>
  <si>
    <t xml:space="preserve">Curso de ciberseguridad Juntas con lideres y tecnicos para conocer el estado actual de LANITED Conocer la cabina virtual Conocer la celda robotica y LPKF </t>
  </si>
  <si>
    <t>Conocer mas a detalle el proyecto, ya se propusieron tareas especificas en cuanto a la simulacion y iots que llevara la celda.</t>
  </si>
  <si>
    <t>Revisar variables que se enviaran al servidor, estructura de topicos que debe tener la simulacion, como debe interactuar la simulacion con el entorno virtual</t>
  </si>
  <si>
    <t>101077Hospedaje NacionalCN2200</t>
  </si>
  <si>
    <t>https://transparencia.cidesi.mx/comprobantes/2022/CN2200022 /C2F 10_ODM0706082G3.pdf</t>
  </si>
  <si>
    <t>https://transparencia.cidesi.mx/comprobantes/2022/CN2200022 /C3AF-A64493_CAQ940420CX9.pdf</t>
  </si>
  <si>
    <t>https://transparencia.cidesi.mx/comprobantes/2022/CN2200022 /C4QA45658_FAL080408IW0.pdf</t>
  </si>
  <si>
    <t>https://transparencia.cidesi.mx/comprobantes/2022/CN2200022 /C5ALA 14195_BRJ140520686.pdf</t>
  </si>
  <si>
    <t>https://transparencia.cidesi.mx/comprobantes/2022/CN2200022 /C6A - 11656_FOAL821019KA3.pdf</t>
  </si>
  <si>
    <t>https://transparencia.cidesi.mx/comprobantes/2022/CN2200022 /C8B 8939_OAM040911HLA.pdf</t>
  </si>
  <si>
    <t>ASISTENTE ATN. CLIENTES</t>
  </si>
  <si>
    <t>GERENCIA DE CALIDAD INTEGRAL</t>
  </si>
  <si>
    <t>CLAUDIA ARILENE</t>
  </si>
  <si>
    <t>PALACIOS</t>
  </si>
  <si>
    <t>DE ANDA</t>
  </si>
  <si>
    <t>SQ2200539</t>
  </si>
  <si>
    <t>Reunión presencial con el cliente Aeropuertos y Servcios Auxiliares en la Estación de Combustibles de la Ciudad de México.</t>
  </si>
  <si>
    <t>CQ2200505</t>
  </si>
  <si>
    <t>101116Alimentos NacionalesCQ22</t>
  </si>
  <si>
    <t>https://transparencia.cidesi.mx/comprobantes/2022/CQ2200505 /C1CA11004_31588838-5CEE-4D9C-9B4E-253C948935CE_RCA1902016C0.pdf</t>
  </si>
  <si>
    <t>Reunión de seguimiento a convenio de colaboración No. MEX-108-2021-S, para el servicio de: “Inspección de Integridad Mecánica en Tanques de Almacenamiento, Líneas de Proceso y Ductos de las Redes de Hidrantes”, de forma plurianual (2021-2023)</t>
  </si>
  <si>
    <t>Seguimiento a convenio de colaboración No. MEX-108-2021-S, para el servicio de: “Inspección de Integridad Mecánica en Tanques de Almacenamiento, Líneas de Proceso y Ductos de las Redes de Hidrantes”, de forma plurianual (2021-2023)</t>
  </si>
  <si>
    <t>Se cumplió con el objetivo planteado.</t>
  </si>
  <si>
    <t xml:space="preserve">Toma de minuta de la reunión Acuerdos para el proceso de facturación </t>
  </si>
  <si>
    <t>SQ2200709</t>
  </si>
  <si>
    <t>CQ2200672</t>
  </si>
  <si>
    <t>https://transparencia.cidesi.mx/comprobantes/2022/CQ2200672 /C1CA11216_2A3C419F-EDB8-11EC-9840-B1ED0AAA77C8_RCA1902016C0.pdf</t>
  </si>
  <si>
    <t>Se cumplió con el objetivo planteado</t>
  </si>
  <si>
    <t>Toma de minuta de la reunión Recolección de firmas de la minuta anterior Acuerdos para el proceso de facturación Entrega y seguimiento Pago No 9</t>
  </si>
  <si>
    <t>YULIANA</t>
  </si>
  <si>
    <t>CORCHADO</t>
  </si>
  <si>
    <t>SQ2200531</t>
  </si>
  <si>
    <t>Capacitación/entrenamiento al personal que operará el sistema MAQUIA 4.0 Infraestructura</t>
  </si>
  <si>
    <t>CQ2200507</t>
  </si>
  <si>
    <t>101179Alimentos NacionalesCQ22</t>
  </si>
  <si>
    <t>https://transparencia.cidesi.mx/comprobantes/2022/CQ2200507 /C1B100983_GEX0108298K9.pdf</t>
  </si>
  <si>
    <t>capacitacion del equipo de manufactura</t>
  </si>
  <si>
    <t>apoyo para explicacion de la plataforma</t>
  </si>
  <si>
    <t>las pruebas fueron satisfactorias</t>
  </si>
  <si>
    <t>apoye a mi compañero antonio para la explicacion de la plataforma</t>
  </si>
  <si>
    <t>GERENTA / GERENTE METROLOGÍA ELÉCTRICA Y TERMOFÍSICA</t>
  </si>
  <si>
    <t>FERNANDO</t>
  </si>
  <si>
    <t>FONSECA</t>
  </si>
  <si>
    <t>NAVARRO</t>
  </si>
  <si>
    <t>BAQ220018</t>
  </si>
  <si>
    <t>Seguimiento vigilancia de laboratorios de Metrología  y designación de nuevo responsable de la Magnitud de Metrología Eléctrica en la Sede de Nuevo León.</t>
  </si>
  <si>
    <t>CAQ220014</t>
  </si>
  <si>
    <t>101232Boletos de Avión Naciona</t>
  </si>
  <si>
    <t>https://transparencia.cidesi.mx/comprobantes/2022/CAQ220014 /C1F157894083_CVA041027H80.pdf</t>
  </si>
  <si>
    <t>Se llevó a cabo reunión con personal de laboratorios de Metrologia para la revision de laboratorios. Se asignó nuevo responsable de Magnitud de Metrología Eléctrica.</t>
  </si>
  <si>
    <t>Revisión laboratorios y asignación de responsable.</t>
  </si>
  <si>
    <t>Gestión institucional</t>
  </si>
  <si>
    <t>https://transparencia.cidesi.mx/comprobantes/2022/CAQ220014 /C2F085724_LCA111018A27.pdf</t>
  </si>
  <si>
    <t>SQ2200360</t>
  </si>
  <si>
    <t>CQ2200346</t>
  </si>
  <si>
    <t>101232Hospedaje NacionalCQ2200</t>
  </si>
  <si>
    <t>https://transparencia.cidesi.mx/comprobantes/2022/CQ2200346 /C113383528.pdf</t>
  </si>
  <si>
    <t>Revisión de laboratorios, alcance de metas,  calificación de personal y ajuste a estructura organizacional de la gerencia</t>
  </si>
  <si>
    <t>Se programaron servicios pendientes para LANITEF, se realizó una revisión técnica de los mismos para definir alcances y tiempos de atención. Se confirmó la pertinencia de hacer signatarios en metrología eléctrica a Asgar Gallardo y a Teresa Meléndez antela salida próxima de Alma Medrano.</t>
  </si>
  <si>
    <t>Definida la nueva organización de servicios, alcances y responsables de los laboratorios de metrología eléctrica, presión, masa y temperatura.</t>
  </si>
  <si>
    <t>Gestión, organización,</t>
  </si>
  <si>
    <t>101232Alimentos NacionalesCQ22</t>
  </si>
  <si>
    <t>https://transparencia.cidesi.mx/comprobantes/2022/CQ2200346 /C274565527.pdf</t>
  </si>
  <si>
    <t>SQ2200476</t>
  </si>
  <si>
    <t>CQ2200459</t>
  </si>
  <si>
    <t>https://transparencia.cidesi.mx/comprobantes/2022/CQ2200459 /C1FacturaFRP-193272.pdf</t>
  </si>
  <si>
    <t>Realizar calibraciones de flujo, temperatura y presión en Envasadora Aguida en San Luis de la Paz</t>
  </si>
  <si>
    <t>Supervisión y apoyo en calibraciones.</t>
  </si>
  <si>
    <t>Se calibraron los equipos cotizados y especificados en la OC.</t>
  </si>
  <si>
    <t>Calibración de equipos de temperatura</t>
  </si>
  <si>
    <t>https://transparencia.cidesi.mx/comprobantes/2022/CQ2200459 /C2FA-FAC086324-QURJ780714T49.pdf</t>
  </si>
  <si>
    <t>SQ2200668</t>
  </si>
  <si>
    <t>Visita hospital Dario Fernández para gestión de acta de conformidad de entrega de ventiladores.</t>
  </si>
  <si>
    <t>CQ2200658</t>
  </si>
  <si>
    <t>https://transparencia.cidesi.mx/comprobantes/2022/CQ2200658 /C176025179.pdf</t>
  </si>
  <si>
    <t>REvisión de estatus de uso y mantenimeinto de ventiladores del hospital Darío Fernández. Firma de acta de conformidad de entrega de ventiladores.</t>
  </si>
  <si>
    <t>Gestión, supervisión de estado del equipo médico.</t>
  </si>
  <si>
    <t>Se acordó realizar mantenimeinto a ventiladores y realizar pruebas de los mismos para que se pueda firmar el acta.</t>
  </si>
  <si>
    <t>DURON</t>
  </si>
  <si>
    <t>SAAVEDRA</t>
  </si>
  <si>
    <t>SN2200016</t>
  </si>
  <si>
    <t>Instalación y configuracion de dispositivos IoT</t>
  </si>
  <si>
    <t>CN2200020</t>
  </si>
  <si>
    <t>101236Hospedaje NacionalCN2200</t>
  </si>
  <si>
    <t>https://transparencia.cidesi.mx/comprobantes/2022/CN2200020 /C1FACTURAMXC0000002473.pdf</t>
  </si>
  <si>
    <t>Instalacion de IIoT´s en VF6 y VF9 Configurara red Purbas FAT</t>
  </si>
  <si>
    <t>Correcta instalación de Instalacion de IIoT´s en VF6 y VF9 Configurara red con problemas de conectividad Pruebas FAT de instalacion electrica Purbas FAT con exito</t>
  </si>
  <si>
    <t>Se detecto que la red tiene problemas de conectividad Se logro conectar los IIoT´s a diferente red (celular) concluyendoq eu el problema de conexión es con la red local de CIDESI</t>
  </si>
  <si>
    <t>101236Alimentos NacionalesCN22</t>
  </si>
  <si>
    <t>https://transparencia.cidesi.mx/comprobantes/2022/CN2200020 /C2507C84F5-05E4-4575-84FF-A12B92AEC967.pdf</t>
  </si>
  <si>
    <t>https://transparencia.cidesi.mx/comprobantes/2022/CN2200020 /C3MSG_005361043_AH_70241.pdf</t>
  </si>
  <si>
    <t>https://transparencia.cidesi.mx/comprobantes/2022/CN2200020 /C4CID840309UG7_TIWEBDF7108746.pdf</t>
  </si>
  <si>
    <t>https://transparencia.cidesi.mx/comprobantes/2022/CN2200020 /C5IZL_29352.pdf</t>
  </si>
  <si>
    <t>https://transparencia.cidesi.mx/comprobantes/2022/CN2200020 /C675012669.pdf</t>
  </si>
  <si>
    <t>https://transparencia.cidesi.mx/comprobantes/2022/CN2200020 /C7IZL_29522.pdf</t>
  </si>
  <si>
    <t>https://transparencia.cidesi.mx/comprobantes/2022/CN2200020 /C8SNM_90984.pdf</t>
  </si>
  <si>
    <t>https://transparencia.cidesi.mx/comprobantes/2022/CN2200020 /C975012832.pdf</t>
  </si>
  <si>
    <t>https://transparencia.cidesi.mx/comprobantes/2022/CN2200020 /C10B8996_7024D83F-BBD8-4584-AE53-7471281CAAAB.pdf</t>
  </si>
  <si>
    <t>https://transparencia.cidesi.mx/comprobantes/2022/CN2200020 /C11AAA18FA1-A560-484F-8200-EA90B07C43CE.pdf</t>
  </si>
  <si>
    <t>GERENTA / GERENTE DE  SEDE ESTADO DE MÉXICO</t>
  </si>
  <si>
    <t>000EO0137</t>
  </si>
  <si>
    <t>KATHERINE</t>
  </si>
  <si>
    <t>PEÑA</t>
  </si>
  <si>
    <t>CASTILLA</t>
  </si>
  <si>
    <t>SE2200025</t>
  </si>
  <si>
    <t>Reunión en CIDESI Qro para proyecto de biocerámicos</t>
  </si>
  <si>
    <t>CE2200024</t>
  </si>
  <si>
    <t>101283Alimentos NacionalesCE22</t>
  </si>
  <si>
    <t>https://transparencia.cidesi.mx/comprobantes/2022/CE2200024 /C11. GCS120423639_57848.pdf</t>
  </si>
  <si>
    <t>Reunión con el equipo de biocerámicos para aclarar dudas sobre el proyecto y las actividades a realizar.</t>
  </si>
  <si>
    <t>BEETZABE</t>
  </si>
  <si>
    <t>ROSADO</t>
  </si>
  <si>
    <t>FLORES</t>
  </si>
  <si>
    <t>SE2200012</t>
  </si>
  <si>
    <t>Reunión de cierre y revisión de informe Técnico-Financiero.</t>
  </si>
  <si>
    <t>CE2200012</t>
  </si>
  <si>
    <t>101284Hospedaje NacionalCE2200</t>
  </si>
  <si>
    <t>https://transparencia.cidesi.mx/comprobantes/2022/CE2200012 /C1c1_20220503_082215_sCFDI_f137393.pdf</t>
  </si>
  <si>
    <t>Coordinar cierre de proyecto con la UNAQ sigesafam</t>
  </si>
  <si>
    <t>Reunión con responsables del proyecto Visita a instalaciones Plan de cierre y chcklist de validación aeronútica de componentes del SIGESAFAM</t>
  </si>
  <si>
    <t>Se llego a un acuerdo y cronograma de entregables CIDESI-UNAQ</t>
  </si>
  <si>
    <t>Asegurar el cierre de proyecto en tiempo y forma</t>
  </si>
  <si>
    <t>101284Alimentos NacionalesCE22</t>
  </si>
  <si>
    <t>https://transparencia.cidesi.mx/comprobantes/2022/CE2200012 /C2D__AutoFactura_2806_Comprobantes_fc45950QA.pdf</t>
  </si>
  <si>
    <t>https://transparencia.cidesi.mx/comprobantes/2022/CE2200012 /C375207495.pdf</t>
  </si>
  <si>
    <t>SE2200015</t>
  </si>
  <si>
    <t>Pruebas de vuelo Santa Lucia</t>
  </si>
  <si>
    <t>CE2200013</t>
  </si>
  <si>
    <t>Validar los procesos de puebas de SIGESAFAM en escuadron 112 FAM</t>
  </si>
  <si>
    <t>Viista Sta Lucia, pruebas en vuelo (no se ocupo el viatico).</t>
  </si>
  <si>
    <t>Prueba satisfactoria, se programará cada semana</t>
  </si>
  <si>
    <t>Se indetificaron desviaciones y se atendieron en tiempo</t>
  </si>
  <si>
    <t>SE2200031</t>
  </si>
  <si>
    <t>REVISIÓN DE PROYECTO BASE MILITAR STA LUCIA</t>
  </si>
  <si>
    <t>CE2200029</t>
  </si>
  <si>
    <t>https://transparencia.cidesi.mx/comprobantes/2022/CE2200029 /C11291.xml</t>
  </si>
  <si>
    <t>Preevaluación de SIGESAFAM pruebas en vuelo para aprobar el montaje en todas las aeronaves</t>
  </si>
  <si>
    <t>Se instalaron 3 TDAs en aeronaves y 3 en vehiculos terrestres Supervisión del Teniente Coronel Lechuga, quien dio parte del funcionamiento del sistema</t>
  </si>
  <si>
    <t>Se obtuvo resultado satisfactorio y fue aprobada la etapa de pruebas</t>
  </si>
  <si>
    <t>Con SIGESAFAM contribuimos en un sistema para la geolocalización de aeronaves y crear conciencia situacional para los controladores de misión</t>
  </si>
  <si>
    <t>SAUL</t>
  </si>
  <si>
    <t>PIEDRA</t>
  </si>
  <si>
    <t>BAQ220021</t>
  </si>
  <si>
    <t>Reunión de trabajo con el Dr. Simón Martínez de la UANL para participación LANITEF.</t>
  </si>
  <si>
    <t>CAQ220018</t>
  </si>
  <si>
    <t>101298Boletos de Avión Naciona</t>
  </si>
  <si>
    <t>https://transparencia.cidesi.mx/comprobantes/2022/CAQ220018 /C1098677_LCA111018A27.pdf</t>
  </si>
  <si>
    <t>Visitar al grupo del LaNITeF en UANL y revisar su colaboración en los desarrollos de CIDESI en temas de refrigeración</t>
  </si>
  <si>
    <t>Se realizará la visita programada con una agenda que contempla un recorrido a sus instalaciones y reuniones con los grupos de trabajo para establecer colaboraciones específicas.</t>
  </si>
  <si>
    <t>Se espera que los investigadores de UANL LaNITeF contribuyan de forma activa en los desarrollo de CIDESI</t>
  </si>
  <si>
    <t>SQ2200554</t>
  </si>
  <si>
    <t>TORRES ARELLANO MAURICIO</t>
  </si>
  <si>
    <t>CQ2200598</t>
  </si>
  <si>
    <t>101298Hospedaje NacionalCQ2200</t>
  </si>
  <si>
    <t>https://transparencia.cidesi.mx/comprobantes/2022/CQ2200598 /C121042_DBM121023M10.pdf</t>
  </si>
  <si>
    <t>Visitar al grupo de LaNITeF de la FIME-UANL para establecer mecanismos de colaboración para las siguientres etapas de los proyectos del LaNITeF CIDESI.</t>
  </si>
  <si>
    <t>1) Reunión de apertura con el Dr. Simón Martínez, Director de Posgrado de la FIME y del LaNITeF UANL. 2) Visita a los Laboratorios del Posgrado FIME (Combustión, Caracterización de fluidos, Fenómenos de transporte, LaNITeF túnel de viento, LaNITeF cámaras climáticas). 3) Charla con los investigadores a cargo de cada laboratorio 4) Reunión para la presentación de proyectos que ha realizado LaNITeF UANL de investigación y en colaboración con la industria 5) Acuerdos de intención de colaboración CIDESI-UANL</t>
  </si>
  <si>
    <t>Se realizó la visita a las instalaciones de la FIME y sus diferentes laboratorios, poniendo especial atención a los laboratorios destinados a tecnologías del frío que hacen parte del LaNITeF</t>
  </si>
  <si>
    <t>Se establecieron pautas para que el grupo de investigación en Tecnologías del Frío de la FIME-UANL participe de manera sustancial en los desarrollos tecnológicos de las siguientes etapas de los proyectos de LaNITeF CIDESI.</t>
  </si>
  <si>
    <t>101298Alimentos NacionalesCQ22</t>
  </si>
  <si>
    <t>https://transparencia.cidesi.mx/comprobantes/2022/CQ2200598 /C234626_OMS131023NU1.pdf</t>
  </si>
  <si>
    <t>https://transparencia.cidesi.mx/comprobantes/2022/CQ2200598 /C368705_RFR1608093W7.pdf</t>
  </si>
  <si>
    <t>https://transparencia.cidesi.mx/comprobantes/2022/CQ2200598 /C4A8727_RCA7512023C9.pdf</t>
  </si>
  <si>
    <t>GUDIÑO</t>
  </si>
  <si>
    <t>SQ2200546</t>
  </si>
  <si>
    <t>VERIFICASION DE MODELOS E N PLANTA</t>
  </si>
  <si>
    <t>CQ2200527</t>
  </si>
  <si>
    <t>101306Alimentos NacionalesCQ22</t>
  </si>
  <si>
    <t>https://transparencia.cidesi.mx/comprobantes/2022/CQ2200527 /C1AGR150720253FF2836.pdf</t>
  </si>
  <si>
    <t>VISITA PLANTA PARA PRUEBA DE HERRAMENTALES DE ENSAMBLE</t>
  </si>
  <si>
    <t>PRUEBA DE HERRAMENTALES DE ENSAMBLE CADA UNO EN SU RESPECTIVO LUGAR DE ENSAMBLE CORRIGIENDO LOS DETALLES</t>
  </si>
  <si>
    <t>SE COLOCARON HERRAMENTALES EN SU RESPECTIVA MESA DE TRABAJO</t>
  </si>
  <si>
    <t>MEJORAR EL ENSAMBLE DE PRODUCTO</t>
  </si>
  <si>
    <t>https://transparencia.cidesi.mx/comprobantes/2022/CQ2200527 /C2MAX 87.pdf</t>
  </si>
  <si>
    <t>SQ2200630</t>
  </si>
  <si>
    <t>INTERBENCION EN PLANTA</t>
  </si>
  <si>
    <t>CQ2200607</t>
  </si>
  <si>
    <t>https://transparencia.cidesi.mx/comprobantes/2022/CQ2200607 /C1gozosa 267.pdf</t>
  </si>
  <si>
    <t>COLOCASION DE HERAAMENTALES EN MESAS DE TRABAJO E INTERBENCION PARA CAMBIO DE MODELO</t>
  </si>
  <si>
    <t>VERIFICAR  DE HERRAMENTALES E INTERBENCION DE CANVIO DE MODELO</t>
  </si>
  <si>
    <t>SE DEJARON HERRAMENTALES CON CLIENTE</t>
  </si>
  <si>
    <t>MEJORA EN CANVIO DE MODELO</t>
  </si>
  <si>
    <t>https://transparencia.cidesi.mx/comprobantes/2022/CQ2200607 /C2max 173.pdf</t>
  </si>
  <si>
    <t>https://transparencia.cidesi.mx/comprobantes/2022/CQ2200607 /C3max 107.pdf</t>
  </si>
  <si>
    <t>SQ2200659</t>
  </si>
  <si>
    <t>PUESTA PUNTO PLANTA</t>
  </si>
  <si>
    <t>CQ2200625</t>
  </si>
  <si>
    <t>https://transparencia.cidesi.mx/comprobantes/2022/CQ2200625 /C1brazza 269.90.pdf</t>
  </si>
  <si>
    <t>MODIFICASION DE HERRAMENTALES Y PUEBAS</t>
  </si>
  <si>
    <t>ISERTAR TOCHO DE A HERRAMNTAL Y PRUEBAS</t>
  </si>
  <si>
    <t>SE CORRIGE HERRAMENTAL</t>
  </si>
  <si>
    <t>MEJORA EN HERRAMENTAL</t>
  </si>
  <si>
    <t>https://transparencia.cidesi.mx/comprobantes/2022/CQ2200625 /C2OXXO 147.50.pdf</t>
  </si>
  <si>
    <t>https://transparencia.cidesi.mx/comprobantes/2022/CQ2200625 /C3max 138.pdf</t>
  </si>
  <si>
    <t>SQ2200676</t>
  </si>
  <si>
    <t>TRANSPORTE DE MATERIAL</t>
  </si>
  <si>
    <t>MONTERREY PIIT</t>
  </si>
  <si>
    <t>CQ2200647</t>
  </si>
  <si>
    <t>https://transparencia.cidesi.mx/comprobantes/2022/CQ2200647 /C1ESTACION 270.pdf</t>
  </si>
  <si>
    <t>SE TRANSPORTA ESTRUCTURA DE NIVELACION RAIL LEVELING TOOL # DE PARTE SE-FR-ST-107 DE CIDESI  DE QRO. ALA CEDE DE NL.</t>
  </si>
  <si>
    <t>TRANPORTACION DE  ESTRUCTURA DE NIVELACION RAIL LEVELING TOOL # DE PARTE SE-FR-ST-107</t>
  </si>
  <si>
    <t>SE ENTREGA  ESTRUCTURA DE NIVELACION RAIL LEVELING TOOL # DE PARTE SE-FR-ST-107 EN LA CEDE DE NL</t>
  </si>
  <si>
    <t>MEJORAMIENTO EN TIEMPOS</t>
  </si>
  <si>
    <t>101306Hospedaje NacionalCQ2200</t>
  </si>
  <si>
    <t>https://transparencia.cidesi.mx/comprobantes/2022/CQ2200647 /C2HOTEL 643.pdf</t>
  </si>
  <si>
    <t>https://transparencia.cidesi.mx/comprobantes/2022/CQ2200647 /C3JL 245.pdf</t>
  </si>
  <si>
    <t>https://transparencia.cidesi.mx/comprobantes/2022/CQ2200647 /C4OXXO 221.50.pdf</t>
  </si>
  <si>
    <t>https://transparencia.cidesi.mx/comprobantes/2022/CQ2200647 /C5chilis 264.pdf</t>
  </si>
  <si>
    <t>GUALITO</t>
  </si>
  <si>
    <t>OLVERA</t>
  </si>
  <si>
    <t>SQ2200509</t>
  </si>
  <si>
    <t>Pruebas del sistema PM-50 en taller TICOMAN</t>
  </si>
  <si>
    <t>CQ2200496</t>
  </si>
  <si>
    <t>101339Alimentos NacionalesCQ22</t>
  </si>
  <si>
    <t>https://transparencia.cidesi.mx/comprobantes/2022/CQ2200496 /C185307_GAS910208GP3.pdf</t>
  </si>
  <si>
    <t>Realizar pruebas en los modos de conduccion CML CMR en el banco del PA 135 y en tren estatico, dentro de las instalaciones del SCT</t>
  </si>
  <si>
    <t>Se realizo el protocolo de pruebas en el banco PA 135 y se probo en un tren estatido desde hambas cabinas</t>
  </si>
  <si>
    <t>Se logro validar que las ultimas actualizaciones de firmware permiten que el tren se desbloquee en los los modos de conduccion CML y CMR, y permite iniciar el moviemiento del tren</t>
  </si>
  <si>
    <t>Se logro conprobar el funcionamiento CML-CMR en el banco de pruebas PA 135 y en tren estatico</t>
  </si>
  <si>
    <t>https://transparencia.cidesi.mx/comprobantes/2022/CQ2200496 /C258811_CSI020226MV4.pdf</t>
  </si>
  <si>
    <t>https://transparencia.cidesi.mx/comprobantes/2022/CQ2200496 /C330093_RAN170502G60.pdf</t>
  </si>
  <si>
    <t>https://transparencia.cidesi.mx/comprobantes/2022/CQ2200496 /C4612912_RLI930128AI5.pdf</t>
  </si>
  <si>
    <t>SQ2200581</t>
  </si>
  <si>
    <t>CQ2200642</t>
  </si>
  <si>
    <t>https://transparencia.cidesi.mx/comprobantes/2022/CQ2200642 /C4615915_RLI930128AI5.pdf</t>
  </si>
  <si>
    <t>Se realizo el protocolo de pruebas en el banco PA 135 y se probo en un tren estatido desde ambas cabinas</t>
  </si>
  <si>
    <t>Se logro comprobar el funcionamiento CML-CMR en el banco de pruebas PA 135 y en tren estatico</t>
  </si>
  <si>
    <t>https://transparencia.cidesi.mx/comprobantes/2022/CQ2200642 /C585685_GAS910208GP3.pdf</t>
  </si>
  <si>
    <t>https://transparencia.cidesi.mx/comprobantes/2022/CQ2200642 /C630511_EFA100217SU5.pdf</t>
  </si>
  <si>
    <t>SQ2200712</t>
  </si>
  <si>
    <t>Pruebas de funcionamiento de PA 135, específicamente pruebas de funcionamiento de Rueda fónica y TMH, asi como mediciones de corriente P para empliementación en PA-M50.</t>
  </si>
  <si>
    <t>CQ2200677</t>
  </si>
  <si>
    <t>https://transparencia.cidesi.mx/comprobantes/2022/CQ2200677 /C1620688_RLI930128AI5.pdf</t>
  </si>
  <si>
    <t>Se verifica la rutina de arranque del pa 135 en los modos de conduccion CML y CMR</t>
  </si>
  <si>
    <t>se observa que al arranque el monitor principal de velocidad es rueda fonica y durante la operacion normal es TMH</t>
  </si>
  <si>
    <t>FELIX</t>
  </si>
  <si>
    <t>DURAN</t>
  </si>
  <si>
    <t>SQ2200596</t>
  </si>
  <si>
    <t>Presentación de dirección comercial de hospital Ginequito de Nuevo León para posible convenio de colaboración del proyecto Monitor Fetal Remoto. Demostración de uso del electrocardiografo a equipo técnico.</t>
  </si>
  <si>
    <t>CQ2200621</t>
  </si>
  <si>
    <t>101352Hospedaje NacionalCQ2200</t>
  </si>
  <si>
    <t>https://transparencia.cidesi.mx/comprobantes/2022/CQ2200621 /C113693980.pdf</t>
  </si>
  <si>
    <t xml:space="preserve">Presentación de dirección comercial de hospital Ginequito de Nuevo León para posible convenio de colaboración del proyecto Monitor Fetal Remoto. Demostración de uso del electrocardiografo a equipo técnico. </t>
  </si>
  <si>
    <t>Presentación de Monitor Fetal Remoto a Directora Comercial de Hospital Ginequito. Demostración de uso del electrocardiografo a equipo técnico</t>
  </si>
  <si>
    <t>El hospital se queda con un dispositivo para evaluacion y valoración, se hace demostracion con medicos usando simulador y paciente real.</t>
  </si>
  <si>
    <t>Gestion institucional</t>
  </si>
  <si>
    <t>101352Alimentos NacionalesCQ22</t>
  </si>
  <si>
    <t>https://transparencia.cidesi.mx/comprobantes/2022/CQ2200621 /C2FACTURA_1654701327151_376814537.pdf</t>
  </si>
  <si>
    <t>https://transparencia.cidesi.mx/comprobantes/2022/CQ2200621 /C3JFO901024SX4_CID840309UG7_GM_218872_84d7e77f-424c-4794-8dd0-65a9dd696053.pdf</t>
  </si>
  <si>
    <t>https://transparencia.cidesi.mx/comprobantes/2022/CQ2200621 /C4JFO901024SX4_CID840309UG7_GM_219251_ebca2c79-95a1-4a8d-9c65-9fe068fd68b0.pdf</t>
  </si>
  <si>
    <t>https://transparencia.cidesi.mx/comprobantes/2022/CQ2200621 /C575895004.pdf</t>
  </si>
  <si>
    <t>https://transparencia.cidesi.mx/comprobantes/2022/CQ2200621 /C675895130.pdf</t>
  </si>
  <si>
    <t>https://transparencia.cidesi.mx/comprobantes/2022/CQ2200621 /C7invoice-Ingreso-2022-06-01 23_49_57.860548+00_00-075205a4-1e89-4296-9c55-a6e711d3a302.pdf</t>
  </si>
  <si>
    <t>https://transparencia.cidesi.mx/comprobantes/2022/CQ2200621 /C8FACTURA_1654702872941_376818677.pdf</t>
  </si>
  <si>
    <t>FIGUEROA</t>
  </si>
  <si>
    <t>SQ2200564</t>
  </si>
  <si>
    <t>CQ2200572</t>
  </si>
  <si>
    <t>101367Alimentos NacionalesCQ22</t>
  </si>
  <si>
    <t>https://transparencia.cidesi.mx/comprobantes/2022/CQ2200572 /C1CA4143-CDB191114B16.pdf</t>
  </si>
  <si>
    <t>Comprobar los niveles de las señales, tipo y frecuencias.</t>
  </si>
  <si>
    <t>Se realiza la corrida de las diferentes marchas ý frenados para capturar y verificar los diferentes valores de PWM, comando P y corriente P en diferentes puntos sobre la tarjeta.  Se realiza prueba de captores a la par del analisis del comportamientoy valores de alimentación y de salida.  Se realiza medicion de resistencia de 21V 21R en tren y banco concluyendo que tendría que esperarse una resistencia de 300ohms.</t>
  </si>
  <si>
    <t>Se verifica la alimentación para prueba de captores. 5vpp y 135kHz. Se verifican los tiempos de trabajo del comando P y la Corriente P. Se verifica el valor de la resistencia de 21R a 21V dando 300ohms.</t>
  </si>
  <si>
    <t>se realizan las mediciones fisicas en coordinacion con el ingeniero Felipe por parte del Metro.</t>
  </si>
  <si>
    <t>https://transparencia.cidesi.mx/comprobantes/2022/CQ2200572 /C2615659-RLI930128AI5CFDI.pdf</t>
  </si>
  <si>
    <t>GERENCIA DE MICROTECNOLOGÍAS</t>
  </si>
  <si>
    <t>PAJARO</t>
  </si>
  <si>
    <t>SQ2200779</t>
  </si>
  <si>
    <t>Consulta  en ventanilla en el Centro Integral de Servicios de la COFEPRIS respecto a los proceso de certificación de dispositivos médicos.</t>
  </si>
  <si>
    <t>CQ2200777</t>
  </si>
  <si>
    <t>101386AutobúsCQ2200777</t>
  </si>
  <si>
    <t>Consultar  en ventanilla en el Centro Integral de Servicios de la COFEPRIS respecto a los proceso de certificación de dispositivos médicos.</t>
  </si>
  <si>
    <t>Se ingresa y realizan modificaciones pertinentes respecto al estatus del CIDESI en el CIS de la COFEPRIS.</t>
  </si>
  <si>
    <t>Se obtiene un revisor asignado para trámites en el Centro Integral de Servicios (CIS) de la COFEPRIS</t>
  </si>
  <si>
    <t>Se incluyen personas autorizadas  de acuerdo a la magnitud y demanda de los laboratorios incluidos en LANITEM.</t>
  </si>
  <si>
    <t>COORDINADORA / COORDINADOR DE ORGANIZACION Y METODOS</t>
  </si>
  <si>
    <t>DIRECCIÓN DE DESARROLLO ORGANIZACIONAL</t>
  </si>
  <si>
    <t>DIRECCIÓN DE DESARROLLO ORGANIZACIONAL (Staff)</t>
  </si>
  <si>
    <t>JOSE DANIEL</t>
  </si>
  <si>
    <t>ALEGRIA</t>
  </si>
  <si>
    <t>SQ2200429</t>
  </si>
  <si>
    <t>Asistencia a taller de Declaraciones Patrimoniales convocado por la SFP</t>
  </si>
  <si>
    <t>CQ2200425</t>
  </si>
  <si>
    <t>101414Alimentos NacionalesCQ22</t>
  </si>
  <si>
    <t>https://transparencia.cidesi.mx/comprobantes/2022/CQ2200425 /C11A1666CB-B640-40B3-B887-D74B3EE9908D.pdf</t>
  </si>
  <si>
    <t>Conocer las generalidades de la Declaración Patrimonial y los Sistemas Informáticos Operativos</t>
  </si>
  <si>
    <t>Foro de Discusión</t>
  </si>
  <si>
    <t>Disipar dudas respecto a la operación de los sistemas informáticos respecto a la Declaración Patrimonial</t>
  </si>
  <si>
    <t>https://transparencia.cidesi.mx/comprobantes/2022/CQ2200425 /C291BE2870-A2AA-4ECF-8D96-972E4E19DD40.pdf</t>
  </si>
  <si>
    <t>101414AutobúsCQ2200425</t>
  </si>
  <si>
    <t>https://transparencia.cidesi.mx/comprobantes/2022/CQ2200425 /C3TLU40001022204281086.pdf</t>
  </si>
  <si>
    <t>https://transparencia.cidesi.mx/comprobantes/2022/CQ2200425 /C4CIT970411AH7_VBCIT_685.pdf</t>
  </si>
  <si>
    <t>Transporte local - no fiscal (taxi, colectivo, etc)</t>
  </si>
  <si>
    <t>101414Transporte local - no fi</t>
  </si>
  <si>
    <t>HUGO ENRIQUE</t>
  </si>
  <si>
    <t>MALDONADO</t>
  </si>
  <si>
    <t>GALINDO</t>
  </si>
  <si>
    <t>SQ2200628</t>
  </si>
  <si>
    <t>Curso de seguridad e Intervencion en planta</t>
  </si>
  <si>
    <t>CQ2200601</t>
  </si>
  <si>
    <t>101420Alimentos NacionalesCQ22</t>
  </si>
  <si>
    <t>https://transparencia.cidesi.mx/comprobantes/2022/CQ2200601 /C1SPB161213N69FFS11686.pdf</t>
  </si>
  <si>
    <t>https://transparencia.cidesi.mx/comprobantes/2022/CQ2200601 /C2Factura_MGE011197.pdf</t>
  </si>
  <si>
    <t>SQ2200677</t>
  </si>
  <si>
    <t>Transporte de herramental a CIDESI sede Monterrey.</t>
  </si>
  <si>
    <t>CQ2200646</t>
  </si>
  <si>
    <t>https://transparencia.cidesi.mx/comprobantes/2022/CQ2200646 /C1MYAP344188_NDG071019LH4.pdf</t>
  </si>
  <si>
    <t>Traslado de Estructura ¨Rail Leveling Tool¨ No. de Parte: SE-FR-ST-128-107 a CIDESI cede NL para maquiado de la misma.</t>
  </si>
  <si>
    <t>Entrega de Estructura ¨Rail Leveling Tool¨ No. de Parte: SE-FR-ST-128-107 a personal de vigilancia.</t>
  </si>
  <si>
    <t>https://transparencia.cidesi.mx/comprobantes/2022/CQ2200646 /C2FacturaFRP-195931.xml</t>
  </si>
  <si>
    <t>101420Hospedaje NacionalCQ2200</t>
  </si>
  <si>
    <t>https://transparencia.cidesi.mx/comprobantes/2022/CQ2200646 /C3CID840309UG7_AFF2490.pdf</t>
  </si>
  <si>
    <t>https://transparencia.cidesi.mx/comprobantes/2022/CQ2200646 /C4FACT-J745-CID840309UG7.pdf</t>
  </si>
  <si>
    <t>MAYRA BEATRIZ</t>
  </si>
  <si>
    <t>MANDUJANO</t>
  </si>
  <si>
    <t>SQ2200534</t>
  </si>
  <si>
    <t>Mantenimiento y capacitación ISSSTE Hospital Regional de Morelia. Se solicitan 600 para casetas debido a que el tag de CIDESI no es válido en las casetas a partir de Salamanca</t>
  </si>
  <si>
    <t>CQ2200513</t>
  </si>
  <si>
    <t>101443Hospedaje NacionalCQ2200</t>
  </si>
  <si>
    <t>https://transparencia.cidesi.mx/comprobantes/2022/CQ2200513 /C1VARR890311D75FF4819.pdf</t>
  </si>
  <si>
    <t>mantenimiento de un año en ventiladores en la ciudad de morelia</t>
  </si>
  <si>
    <t>recopilacion de informacion de los ventiladores, mantenimiento mecanico a ventiladores.</t>
  </si>
  <si>
    <t>satisfactorios.</t>
  </si>
  <si>
    <t>https://transparencia.cidesi.mx/comprobantes/2022/CQ2200513 /C2VARR890311D75FF4816.pdf</t>
  </si>
  <si>
    <t>101443Alimentos NacionalesCQ22</t>
  </si>
  <si>
    <t>https://transparencia.cidesi.mx/comprobantes/2022/CQ2200513 /C3aaa10030-41d2-426b-9336-de927187babb.pdf</t>
  </si>
  <si>
    <t>https://transparencia.cidesi.mx/comprobantes/2022/CQ2200513 /C4FACTURA_1652994774010_374112293.pdf</t>
  </si>
  <si>
    <t>https://transparencia.cidesi.mx/comprobantes/2022/CQ2200513 /C5FACTURA_1652995476851_374113595.pdf</t>
  </si>
  <si>
    <t>https://transparencia.cidesi.mx/comprobantes/2022/CQ2200513 /C6FACTURA_1652995675931_374113915.pdf</t>
  </si>
  <si>
    <t>https://transparencia.cidesi.mx/comprobantes/2022/CQ2200513 /C7AAC22EE8-88E4-4DA3-8208-53F10B8636C7.pdf</t>
  </si>
  <si>
    <t>https://transparencia.cidesi.mx/comprobantes/2022/CQ2200513 /C81543_C9160594-2B8D-4B3C-BB93-20FE32896658.xml</t>
  </si>
  <si>
    <t>https://transparencia.cidesi.mx/comprobantes/2022/CQ2200513 /C9FACTURAE5972.xml</t>
  </si>
  <si>
    <t>101443CasetasCQ2200513</t>
  </si>
  <si>
    <t>https://transparencia.cidesi.mx/comprobantes/2022/CQ2200513 /C10AMS050630CN3_factura_C1011545.pdf</t>
  </si>
  <si>
    <t>https://transparencia.cidesi.mx/comprobantes/2022/CQ2200513 /C11AMS050630CN3_factura_V1429439.pdf</t>
  </si>
  <si>
    <t>SQ2200706</t>
  </si>
  <si>
    <t>Mantenimiento preventivo y correctivo a ventilador ubicado en ISSSTE Clínica de especialidades de Chilpancingo de los Bravo</t>
  </si>
  <si>
    <t>CQ2200712</t>
  </si>
  <si>
    <t>https://transparencia.cidesi.mx/comprobantes/2022/CQ2200712 /C1AAPA610627RC0FF47629.pdf</t>
  </si>
  <si>
    <t>mantenimiento a ventiladores ehecatl en el hospital de chilpancingo y capacitacion a personal medico.</t>
  </si>
  <si>
    <t>mantenimiento electrico, actualizacion de software y firmware, capacitaciones a personal medico.</t>
  </si>
  <si>
    <t>satisfactorios</t>
  </si>
  <si>
    <t>https://transparencia.cidesi.mx/comprobantes/2022/CQ2200712 /C3AAPA610627RC0FF47669.pdf</t>
  </si>
  <si>
    <t>https://transparencia.cidesi.mx/comprobantes/2022/CQ2200712 /C4factura--5f20dceb-f55d-45d2-b4eb-80462fd056f7.pdf</t>
  </si>
  <si>
    <t>https://transparencia.cidesi.mx/comprobantes/2022/CQ2200712 /C576126565.pdf</t>
  </si>
  <si>
    <t>https://transparencia.cidesi.mx/comprobantes/2022/CQ2200712 /C676126480.pdf</t>
  </si>
  <si>
    <t>https://transparencia.cidesi.mx/comprobantes/2022/CQ2200712 /C776126699.pdf</t>
  </si>
  <si>
    <t>https://transparencia.cidesi.mx/comprobantes/2022/CQ2200712 /C876126442.pdf</t>
  </si>
  <si>
    <t>https://transparencia.cidesi.mx/comprobantes/2022/CQ2200712 /C9534c60d4-17c5-42ea-9bd1-58d53d3fbea4.pdf</t>
  </si>
  <si>
    <t>https://transparencia.cidesi.mx/comprobantes/2022/CQ2200712 /C10Factura-17920.pdf</t>
  </si>
  <si>
    <t>https://transparencia.cidesi.mx/comprobantes/2022/CQ2200712 /C11FACTURA_1655935314915_378192225.pdf</t>
  </si>
  <si>
    <t>https://transparencia.cidesi.mx/comprobantes/2022/CQ2200712 /C12FACTURA_1655936286305_378192745.pdf</t>
  </si>
  <si>
    <t>https://transparencia.cidesi.mx/comprobantes/2022/CQ2200712 /C13FACTURA_1655935439314_378192523.pdf</t>
  </si>
  <si>
    <t>https://transparencia.cidesi.mx/comprobantes/2022/CQ2200712 /C14AAPA610627RC0FF47651.pdf</t>
  </si>
  <si>
    <t>https://transparencia.cidesi.mx/comprobantes/2022/CQ2200712 /C15RLI930128AI5CFDI-620514.pdf</t>
  </si>
  <si>
    <t>https://transparencia.cidesi.mx/comprobantes/2022/CQ2200712 /C16EDCDA281-DF1B-444A-9603-9BB2DE8DF868.pdf</t>
  </si>
  <si>
    <t>https://transparencia.cidesi.mx/comprobantes/2022/CQ2200712 /C17B855D525-3D19-458E-B0C7-7354E26DD093.pdf</t>
  </si>
  <si>
    <t>OMAR ANTONIO</t>
  </si>
  <si>
    <t>URIARTE</t>
  </si>
  <si>
    <t>BAUTISTA</t>
  </si>
  <si>
    <t>SQ2200686</t>
  </si>
  <si>
    <t>CQ2200661</t>
  </si>
  <si>
    <t>101491Alimentos NacionalesCQ22</t>
  </si>
  <si>
    <t>https://transparencia.cidesi.mx/comprobantes/2022/CQ2200661 /C1FTR080421DX5FFQR108718.pdf</t>
  </si>
  <si>
    <t>Se tiene que llevar pieza de aluminio a servicio de anodizado negro para garantizar el acabado y durabilidad.</t>
  </si>
  <si>
    <t>DIRECTORA / DIRECTOR DE INGENIERÍA ELÉCTRICA Y ELECTRÓNICA</t>
  </si>
  <si>
    <t>000QO3001</t>
  </si>
  <si>
    <t>DANIELA</t>
  </si>
  <si>
    <t>ALONSO</t>
  </si>
  <si>
    <t>SQ2200612</t>
  </si>
  <si>
    <t>Participación en la organización del evento Internacional "Hilton Head Workshop 2022" que se llevara a cabo del 5 al 11 de junio en USA, ademas de presentar los resultados preliminares de la tesis de Doctorado del estudiante Jorge Alfredo Rodriguez Baltazar, a quien dirijo su proyecto de tesis.</t>
  </si>
  <si>
    <t>Internacional</t>
  </si>
  <si>
    <t>ESTADOS UNIDOS</t>
  </si>
  <si>
    <t>Hospedaje Internacional</t>
  </si>
  <si>
    <t>CQ2200657</t>
  </si>
  <si>
    <t>101536Hospedaje InternacionalC</t>
  </si>
  <si>
    <t>https://transparencia.cidesi.mx/comprobantes/2022/CQ2200657 /C1Ticket de hospedaje Firma.pdf</t>
  </si>
  <si>
    <t>Asistir al congreso Hilton Head Workshop 2022, como invitada a formar parte del Comité del Programa Técnico del congreso; adicionalmente, para presentar los avances del proyecto de Tesis del estudiante Jorge Alfredo Rodríguez Baltazar del Posgrado Doctorado PICYT de CIDESI, cuyo desarrollo de tesis está bajo mi asesoría.</t>
  </si>
  <si>
    <t>-Traslado a la ciudad de Hilton Head en el estado de Carolina del Sur en Estados Unidos, -Reunión inicial de miembros del Comité del Programa Técnico del congreso -Presentar ante los mas de 300 asistentes del congreso las capacidades de Investigación y de</t>
  </si>
  <si>
    <t xml:space="preserve">Se dieron a conocer las capacidades científico-tecnológicas de CIDESI en base al desarrollo de sensores, actuadores y MEMS. -Se establecieron diversas conexiones estratégicas con miembros de instituciones de prestigio en Estados Unidos, lo que permitiríaseguir actualizando al Posgrado de CIDESI como una institución reconocida a nivel internacional. -Es la primera vez, en la historia de ese congreso, vigente desde 1984, que un investigador mexicano participa y pertenece al Comité del Programa Técnico; además también que un estudiante de un posgrado mexicano sea aceptado para presentar su proyecto de tesis. </t>
  </si>
  <si>
    <t>Las principales contribuciones de esta comisión es que permitieron mostrar que el posgrado de CIDESI es competitivo a nivel internacional, debido a la aceptación del proyecto de investigación del estudiante Jorge Rodríguez dentro de las charlas que enmarcan el congreso. Adicionalmente, como Investigadora de CIDESI contribuimos al ámbito internacional mostrando  las capacidades de investigación y desarrollo tecnológico en esta institución, reconociendo nuestra participación como algo necesario y que potencializa la colaboración internacional, y la busqueda de financiamiento para el desarrollo de sensores, actuadores y MEMS.</t>
  </si>
  <si>
    <t>101536Transporte local - no fi</t>
  </si>
  <si>
    <t>https://transparencia.cidesi.mx/comprobantes/2022/CQ2200657 /C2Factura Transporte1 Firma.pdf</t>
  </si>
  <si>
    <t>https://transparencia.cidesi.mx/comprobantes/2022/CQ2200657 /C3Factura Transporte2 Firma.pdf</t>
  </si>
  <si>
    <t>101536Alimentos Internacionale</t>
  </si>
  <si>
    <t>https://transparencia.cidesi.mx/comprobantes/2022/CQ2200657 /C5Ticket de alimentos Firma.pdf</t>
  </si>
  <si>
    <t>DIRECCIÓN DE INGENIERÍA ELÉCTRICA Y ELECTRÓNICA staff</t>
  </si>
  <si>
    <t>ORONIA</t>
  </si>
  <si>
    <t>SQ2200536</t>
  </si>
  <si>
    <t>Mantenimiento y capacitación ISSSTE Hospital Regional de Morelia</t>
  </si>
  <si>
    <t>CQ2200525</t>
  </si>
  <si>
    <t>101576Alimentos NacionalesCQ22</t>
  </si>
  <si>
    <t>https://transparencia.cidesi.mx/comprobantes/2022/CQ2200525 /C1DA7315F0-E762-48A6-AF6E-C99EDE2FF30D.pdf</t>
  </si>
  <si>
    <t>Capacitación y mantenimiento de ventiladores</t>
  </si>
  <si>
    <t>Personal capacitado</t>
  </si>
  <si>
    <t>101576Hospedaje NacionalCQ2200</t>
  </si>
  <si>
    <t>https://transparencia.cidesi.mx/comprobantes/2022/CQ2200525 /C2VARR890311D75FF4817.pdf</t>
  </si>
  <si>
    <t>https://transparencia.cidesi.mx/comprobantes/2022/CQ2200525 /C41544_BCFC61CE-08E2-40B8-A905-9E98FB5D4936.pdf</t>
  </si>
  <si>
    <t>https://transparencia.cidesi.mx/comprobantes/2022/CQ2200525 /C5VARR890311D75FF4818.pdf</t>
  </si>
  <si>
    <t>https://transparencia.cidesi.mx/comprobantes/2022/CQ2200525 /C6FACTURA_1653181219072_373958479.pdf</t>
  </si>
  <si>
    <t>https://transparencia.cidesi.mx/comprobantes/2022/CQ2200525 /C7FACTURA_1653181325562_373958723.pdf</t>
  </si>
  <si>
    <t>https://transparencia.cidesi.mx/comprobantes/2022/CQ2200525 /C8FACTURA_1653234023063_374352153.pdf</t>
  </si>
  <si>
    <t>https://transparencia.cidesi.mx/comprobantes/2022/CQ2200525 /C9FACTURA_1653338679963_374352773.pdf</t>
  </si>
  <si>
    <t>https://transparencia.cidesi.mx/comprobantes/2022/CQ2200525 /C10FACTURAE5973.pdf</t>
  </si>
  <si>
    <t>JOSE MARIA</t>
  </si>
  <si>
    <t>SQ2200511</t>
  </si>
  <si>
    <t>Pruebas de funcionamiento de PAM50 en modos CML-CMR en las instalaciones de los talleres del metro en TICOMAN.</t>
  </si>
  <si>
    <t>CQ2200497</t>
  </si>
  <si>
    <t>101607Hospedaje NacionalCQ2200</t>
  </si>
  <si>
    <t>https://transparencia.cidesi.mx/comprobantes/2022/CQ2200497 /C1ELRZ76593_SCC171019SQ7.pdf</t>
  </si>
  <si>
    <t>101607Alimentos NacionalesCQ22</t>
  </si>
  <si>
    <t>https://transparencia.cidesi.mx/comprobantes/2022/CQ2200497 /C2SCNJW58812_CSI020226MV4.pdf</t>
  </si>
  <si>
    <t>https://transparencia.cidesi.mx/comprobantes/2022/CQ2200497 /C3CJBI12429_DAT110318S98.pdf</t>
  </si>
  <si>
    <t>SQ2200582</t>
  </si>
  <si>
    <t>Realizar pruebas en los modos de conduccion CML CMR en el banco del PA 135, tren estatico y pruebas dinamicas, dentro de las instalaciones del SCT.</t>
  </si>
  <si>
    <t>CQ2200571</t>
  </si>
  <si>
    <t>https://transparencia.cidesi.mx/comprobantes/2022/CQ2200571 /C259043_CSI020226MV4.pdf</t>
  </si>
  <si>
    <t>Se realizaron pruebas de funcionamiento en banco de pruebas, tren estatico y y tren en movimiento del bloque CML-CMR.</t>
  </si>
  <si>
    <t>Se logro conprobar el funcionamiento CML-CMR en el banco de pruebas PA 135,  tren estatico   y tren dinamico.</t>
  </si>
  <si>
    <t>https://transparencia.cidesi.mx/comprobantes/2022/CQ2200571 /C3ELRZ77268_SCC171019SQ7.pdf</t>
  </si>
  <si>
    <t>SQ2200711</t>
  </si>
  <si>
    <t>CQ2200691</t>
  </si>
  <si>
    <t>https://transparencia.cidesi.mx/comprobantes/2022/CQ2200691 /C1620689_RLI930128AI5CFDI.pdf</t>
  </si>
  <si>
    <t xml:space="preserve">Medición de corriente P. Medición de Rueda Fónica y THM. </t>
  </si>
  <si>
    <t>Se logro detectar las variaciones de los parametros establecidos por el PA-135.</t>
  </si>
  <si>
    <t>Se realizaron pruebas de funcionamiento de l Pa135 para corroborar el funcionamiento del PA-M50 sea igual.</t>
  </si>
  <si>
    <t>https://transparencia.cidesi.mx/comprobantes/2022/CQ2200691 /C2CA4382_CDB191114B16.pdf</t>
  </si>
  <si>
    <t>SQ2200795</t>
  </si>
  <si>
    <t>Realización de pruebas de funcionamiento de PA-M50 en talleres del metro en Ticoman CDMX.</t>
  </si>
  <si>
    <t>CQ2200763</t>
  </si>
  <si>
    <t>https://transparencia.cidesi.mx/comprobantes/2022/CQ2200763 /C1ELRZ78852_SCC171019SQ7.pdf</t>
  </si>
  <si>
    <t>Realizar pruebas de funcionamiento del PA-M50 en talleres del metro en Ticoman.</t>
  </si>
  <si>
    <t>Se reviso el comportamiento de TMH en banco de pruebas de PA135khz. Se realizo protocolo de pruebas de CML-CMR. Se revisaron tarjettas de RF y CTF.</t>
  </si>
  <si>
    <t>Se logro realizar la validación del protocolo de pruebas funcionales de los modos de conducción CML-CMR.</t>
  </si>
  <si>
    <t>Realización del protocolo de pruebas funcionales de CML-CMR Ajustes de PA-CMC.</t>
  </si>
  <si>
    <t>https://transparencia.cidesi.mx/comprobantes/2022/CQ2200763 /C2623865_RLI930128AI5.pdf</t>
  </si>
  <si>
    <t>https://transparencia.cidesi.mx/comprobantes/2022/CQ2200763 /C3SCNJW59682_CSI020226MV4.pdf</t>
  </si>
  <si>
    <t>CARLOS ERNESTO</t>
  </si>
  <si>
    <t>PATIÑO</t>
  </si>
  <si>
    <t>SQ2200388</t>
  </si>
  <si>
    <t>Servicio de calibración en verificentro de Tlaxcala</t>
  </si>
  <si>
    <t>CQ2200385</t>
  </si>
  <si>
    <t>101621Hospedaje NacionalCQ2200</t>
  </si>
  <si>
    <t>https://transparencia.cidesi.mx/comprobantes/2022/CQ2200385 /C1CID840309UG7_A_18313_20220418.pdf</t>
  </si>
  <si>
    <t>Servicio de calibración en verificentros en Tlaxcala</t>
  </si>
  <si>
    <t>101621Alimentos NacionalesCQ22</t>
  </si>
  <si>
    <t>https://transparencia.cidesi.mx/comprobantes/2022/CQ2200385 /C2FACTURAA26997.pdf</t>
  </si>
  <si>
    <t>https://transparencia.cidesi.mx/comprobantes/2022/CQ2200385 /C3FACTURA_1650558727747_370841193.pdf</t>
  </si>
  <si>
    <t>https://transparencia.cidesi.mx/comprobantes/2022/CQ2200385 /C4FACTURA_36564765689525936386018.pdf</t>
  </si>
  <si>
    <t>SQ2200475</t>
  </si>
  <si>
    <t>Servicio de calibración en verificentro en el Estado de México</t>
  </si>
  <si>
    <t>CQ2200448</t>
  </si>
  <si>
    <t>https://transparencia.cidesi.mx/comprobantes/2022/CQ2200448 /C1FF0000009875.pdf</t>
  </si>
  <si>
    <t>Servicio de calibración en verificentro en el EDOMEX,</t>
  </si>
  <si>
    <t>https://transparencia.cidesi.mx/comprobantes/2022/CQ2200448 /C2CID840309UG7_TIWEBDF7134002.pdf</t>
  </si>
  <si>
    <t>https://transparencia.cidesi.mx/comprobantes/2022/CQ2200448 /C3RORR791119M94_Factura__43267_875610BD-1758-42E0-AF50-B7945C5D49ED.pdf</t>
  </si>
  <si>
    <t>https://transparencia.cidesi.mx/comprobantes/2022/CQ2200448 /C4FACTURA_1651689314986_372767405.pdf</t>
  </si>
  <si>
    <t>https://transparencia.cidesi.mx/comprobantes/2022/CQ2200448 /C5FACTURA_1651614376194_372696957.pdf</t>
  </si>
  <si>
    <t>SQ2200502</t>
  </si>
  <si>
    <t>Servicio de calibración en Verificentro en Hidalgo</t>
  </si>
  <si>
    <t>CQ2200472</t>
  </si>
  <si>
    <t>https://transparencia.cidesi.mx/comprobantes/2022/CQ2200472 /C1HYE150507T1AFHY0089757.pdf</t>
  </si>
  <si>
    <t>Servicio de calibración en PAchuca, verifiventro Vikingo</t>
  </si>
  <si>
    <t>https://transparencia.cidesi.mx/comprobantes/2022/CQ2200472 /C275224678.pdf</t>
  </si>
  <si>
    <t>https://transparencia.cidesi.mx/comprobantes/2022/CQ2200472 /C3RORR791119M94_Factura__43428_BEA7117A-A1C4-4CE1-9CF0-DB93CC7BC519.pdf</t>
  </si>
  <si>
    <t>https://transparencia.cidesi.mx/comprobantes/2022/CQ2200472 /C4FTDA-5273573.pdf</t>
  </si>
  <si>
    <t>https://transparencia.cidesi.mx/comprobantes/2022/CQ2200472 /C5FACTURA_1652294485298_373336255.pdf</t>
  </si>
  <si>
    <t>https://transparencia.cidesi.mx/comprobantes/2022/CQ2200472 /C6gin091017mw8-ab-100007601-74f1c92c-0d80-48f8-85cc-68d4495674e4.pdf</t>
  </si>
  <si>
    <t>https://transparencia.cidesi.mx/comprobantes/2022/CQ2200472 /C7FACTURA_1652218454334_373257573.pdf</t>
  </si>
  <si>
    <t>SQ2200523</t>
  </si>
  <si>
    <t>Servicio de calibración en verificentro en san Juan del Río</t>
  </si>
  <si>
    <t>CQ2200492</t>
  </si>
  <si>
    <t>https://transparencia.cidesi.mx/comprobantes/2022/CQ2200492 /C11TIWEBDF000007161851.pdf</t>
  </si>
  <si>
    <t>SERVICIO DE CALIBRACIÓN DE VERIFICENTRO EN EZEQUIEL MONTES</t>
  </si>
  <si>
    <t>https://transparencia.cidesi.mx/comprobantes/2022/CQ2200492 /C2FACTURA_1652722057362_373758239.pdf</t>
  </si>
  <si>
    <t>SQ2200573</t>
  </si>
  <si>
    <t>servicio primer dia y recoger equipos de masa de cliente en Irapuato en verificentro</t>
  </si>
  <si>
    <t>CQ2200529</t>
  </si>
  <si>
    <t>https://transparencia.cidesi.mx/comprobantes/2022/CQ2200529 /C1FACTURA_1653425488753_374673149.pdf</t>
  </si>
  <si>
    <t>Servicio en verificentro en Irapuato</t>
  </si>
  <si>
    <t>https://transparencia.cidesi.mx/comprobantes/2022/CQ2200529 /C2CID840309UG7_TIWEBDF7183776.pdf</t>
  </si>
  <si>
    <t>SQ2200585</t>
  </si>
  <si>
    <t>Servicio de calibración en verificentro en Irapuato</t>
  </si>
  <si>
    <t>CQ2200541</t>
  </si>
  <si>
    <t>https://transparencia.cidesi.mx/comprobantes/2022/CQ2200541 /C12620843_FA-J-025316.pdf</t>
  </si>
  <si>
    <t>Servicio de calibración en verificentro de Irapuato y dejar equipos de cliente</t>
  </si>
  <si>
    <t>https://transparencia.cidesi.mx/comprobantes/2022/CQ2200541 /C2CID840309UG7_TIWEBDF7189444.pdf</t>
  </si>
  <si>
    <t>https://transparencia.cidesi.mx/comprobantes/2022/CQ2200541 /C3FACTURA_1653583435808_374940551.pdf</t>
  </si>
  <si>
    <t>SQ2200615</t>
  </si>
  <si>
    <t>Servicio de calibración en verificentro en Acambaro</t>
  </si>
  <si>
    <t>CQ2200582</t>
  </si>
  <si>
    <t>https://transparencia.cidesi.mx/comprobantes/2022/CQ2200582 /C1FACTURA_1654191209492_376362901.pdf</t>
  </si>
  <si>
    <t>SERVICIO DE CALIBRACIÓN EN VERIFICENTRO EN ACAMBARO, GUANAJUATO</t>
  </si>
  <si>
    <t>https://transparencia.cidesi.mx/comprobantes/2022/CQ2200582 /C2FB0000007166.pdf</t>
  </si>
  <si>
    <t>SQ2200670</t>
  </si>
  <si>
    <t>Servicio de calibración en San Juan del Rio</t>
  </si>
  <si>
    <t>CQ2200640</t>
  </si>
  <si>
    <t>https://transparencia.cidesi.mx/comprobantes/2022/CQ2200640 /C12628823_FA-002706.pdf</t>
  </si>
  <si>
    <t>Calibración en verificentros, Sn Juan del Rio y Huimilpan</t>
  </si>
  <si>
    <t>https://transparencia.cidesi.mx/comprobantes/2022/CQ2200640 /C2FACTURA_1654872374842_376996671.pdf</t>
  </si>
  <si>
    <t>https://transparencia.cidesi.mx/comprobantes/2022/CQ2200640 /C3CID840309UG7_TIWEBDF7233689.pdf</t>
  </si>
  <si>
    <t>SQ2200690</t>
  </si>
  <si>
    <t>Servicio de calibración en Tlaxcala, 3 verificentros y 1 en Quertaro</t>
  </si>
  <si>
    <t>CQ2200685</t>
  </si>
  <si>
    <t>https://transparencia.cidesi.mx/comprobantes/2022/CQ2200685 /C1CID840309UG7_A_18702_20220613.pdf</t>
  </si>
  <si>
    <t>Servicio de calibración en verificentros en tlaxcala y Queretaro</t>
  </si>
  <si>
    <t>https://transparencia.cidesi.mx/comprobantes/2022/CQ2200685 /C3RORR791119M94_Factura__44202_AB52BF0B-BD3F-4CDB-A40C-B0C526A2997B.pdf</t>
  </si>
  <si>
    <t>https://transparencia.cidesi.mx/comprobantes/2022/CQ2200685 /C476035847.pdf</t>
  </si>
  <si>
    <t>https://transparencia.cidesi.mx/comprobantes/2022/CQ2200685 /C576035865.pdf</t>
  </si>
  <si>
    <t>https://transparencia.cidesi.mx/comprobantes/2022/CQ2200685 /C6FACTURA_1655334128693_377496705.pdf</t>
  </si>
  <si>
    <t>https://transparencia.cidesi.mx/comprobantes/2022/CQ2200685 /C7FACTURA_1655334025484_377496561.pdf</t>
  </si>
  <si>
    <t>https://transparencia.cidesi.mx/comprobantes/2022/CQ2200685 /C8COP060201DL4_NB5123.pdf</t>
  </si>
  <si>
    <t>https://transparencia.cidesi.mx/comprobantes/2022/CQ2200685 /C9BERG511129RA6FFUU6408.pdf</t>
  </si>
  <si>
    <t>https://transparencia.cidesi.mx/comprobantes/2022/CQ2200685 /C1058796536-c819-4976-a991-a0a2131dbc70.pdf</t>
  </si>
  <si>
    <t>https://transparencia.cidesi.mx/comprobantes/2022/CQ2200685 /C11CID840309UG7_A_18709_20220614.pdf</t>
  </si>
  <si>
    <t>SQ2200733</t>
  </si>
  <si>
    <t>Servicio de calibración en Sanm Miguel de Allende</t>
  </si>
  <si>
    <t>CQ2200686</t>
  </si>
  <si>
    <t>https://transparencia.cidesi.mx/comprobantes/2022/CQ2200686 /C11379F.pdf</t>
  </si>
  <si>
    <t>Servicio de calibración en verificentro San Miguel de Allende</t>
  </si>
  <si>
    <t>https://transparencia.cidesi.mx/comprobantes/2022/CQ2200686 /C2FACTURA_1655828596049_378014407.pdf</t>
  </si>
  <si>
    <t>LUIS ANTONIO</t>
  </si>
  <si>
    <t>RESENDIZ</t>
  </si>
  <si>
    <t>SQ2200627</t>
  </si>
  <si>
    <t>curso de seguridad e intervencion a cummins</t>
  </si>
  <si>
    <t>CQ2200604</t>
  </si>
  <si>
    <t>101623Alimentos NacionalesCQ22</t>
  </si>
  <si>
    <t>https://transparencia.cidesi.mx/comprobantes/2022/CQ2200604 /C1Factura_MGE011191.pdf</t>
  </si>
  <si>
    <t>curso de segurridad e intervencion de estaciones en cummins</t>
  </si>
  <si>
    <t>presentar examenes de seguridad, ajuste de herramentales, barrenado y colocacion de guardas</t>
  </si>
  <si>
    <t>intervencion de estaciones</t>
  </si>
  <si>
    <t>ajustes de herramentales</t>
  </si>
  <si>
    <t>https://transparencia.cidesi.mx/comprobantes/2022/CQ2200604 /C2SPB161213N69FFS11685.pdf</t>
  </si>
  <si>
    <t>SQ2200680</t>
  </si>
  <si>
    <t>puesta a punto de herramentales</t>
  </si>
  <si>
    <t>CQ2200656</t>
  </si>
  <si>
    <t>https://transparencia.cidesi.mx/comprobantes/2022/CQ2200656 /C1max.pdf</t>
  </si>
  <si>
    <t>puesta a punto en planta de herramentales</t>
  </si>
  <si>
    <t>colocacion de base de sensor y barrenado para ajuste</t>
  </si>
  <si>
    <t>se cerraron todos los puntos mecanicos</t>
  </si>
  <si>
    <t>barrenado y modificaciones en herramentales</t>
  </si>
  <si>
    <t>https://transparencia.cidesi.mx/comprobantes/2022/CQ2200656 /C2FRE0000012228.pdf</t>
  </si>
  <si>
    <t>https://transparencia.cidesi.mx/comprobantes/2022/CQ2200656 /C3oxxo.pdf</t>
  </si>
  <si>
    <t>ASGAR NAED</t>
  </si>
  <si>
    <t>GALLARDO</t>
  </si>
  <si>
    <t>SN2200021</t>
  </si>
  <si>
    <t>Asistencia a Cidesi Querétaro para realizar servicio de calibración en la magnitud de eléctrica de cámara de condensadores, cámara de refrigeración y analizador de potencia en el Laboratorio Nacional de Investigación en Tecnologías del Frío (LANITEF) para termino del proyecto para puesta en marcha.</t>
  </si>
  <si>
    <t>CN2200024</t>
  </si>
  <si>
    <t>101632Hospedaje NacionalCN2200</t>
  </si>
  <si>
    <t>https://transparencia.cidesi.mx/comprobantes/2022/CN2200024 /C1FIB170628RI0_C_4592_CID840309UG7.pdf</t>
  </si>
  <si>
    <t>Cumplir con el servicio de calibración en las magnitudes de tensión eléctrica alterna, corriente eléctrica alterna y potencia eléctrica en el Laboratorio Nacional de Investigación en Tecnologías del Frío (Lanitef).</t>
  </si>
  <si>
    <t>Servicio de calibración en las magnitudes de tensión eléctrica alterna, corriente eléctrica alterna y potencia eléctrica en las cámaras de evaporadores, condensaores y refrigeradores, así como pruebas de medición para verificación de funcionamiento adecuado de los sistemas de monitoreo.</t>
  </si>
  <si>
    <t>Conclusión del servicio de calibración en las cámaras de evaporadores, refrigeradores y condensadores.</t>
  </si>
  <si>
    <t>Se entregaron resultados de errores e incertidumbres de las magnitudes calibradas.</t>
  </si>
  <si>
    <t>101632Alimentos NacionalesCN22</t>
  </si>
  <si>
    <t>https://transparencia.cidesi.mx/comprobantes/2022/CN2200024 /C2aaa121c4-650d-4986-b4ca-7c629c8be2de.pdf</t>
  </si>
  <si>
    <t>https://transparencia.cidesi.mx/comprobantes/2022/CN2200024 /C3A32E5891-7987-4BCD-B667-E73C0F204D0D.pdf</t>
  </si>
  <si>
    <t>https://transparencia.cidesi.mx/comprobantes/2022/CN2200024 /C4F_00105067.pdf</t>
  </si>
  <si>
    <t>https://transparencia.cidesi.mx/comprobantes/2022/CN2200024 /C5E4F457AE-4C60-435C-9BB5-A771ABF1FB7B.pdf</t>
  </si>
  <si>
    <t>https://transparencia.cidesi.mx/comprobantes/2022/CN2200024 /C617e5c1a2-c004-4f44-8287-f9fee5f43644.pdf</t>
  </si>
  <si>
    <t>000QO2945</t>
  </si>
  <si>
    <t>SN2200028</t>
  </si>
  <si>
    <t>Asistencia a las instalaciones del Laboratorio Canhefern, S.A. de C.V. para estancia técnica (ejercicios de calibración con diferentes equipos e instrumentos) en la magnitud de eléctrica, esto como parte de la acreditación y entrenamiento del personal del laboratorio de Eléctrica, Nuevo León.</t>
  </si>
  <si>
    <t>CN2200031</t>
  </si>
  <si>
    <t>https://transparencia.cidesi.mx/comprobantes/2022/CN2200031 /C1FIB170628RI0_C_4793_CID840309UG7 (1).pdf</t>
  </si>
  <si>
    <t>Ejercicios de calibración con diferentes patrones de referencia, los ejercicios se basaron en diferentes magnitudes: tensión eléctrica continua, tensión eléctrica alterna, corriente eléctrica directa y alterna, resistencia eléctrica a través de resistencias físicas, medición de décadas de resistencias con multimetro de 8 1/2 digitos. Se realizaron ejercicios de error normalizado a través de los datos obtenidos en cada una de las mediciones de las magnitudes vs los resultados entregados en los certificados de calibración de cada equipo, esto con el fin de verificar la consistencia en las mediciones realizadas.</t>
  </si>
  <si>
    <t>Se logró el objetivo de conocer, verificar, anazlizar cada uno de los equipos patrón del laboratorio Canhefern (décadas de resistencias, Calibradores multiproducto Fluke 5520A y 5500, Multimetro de 8 1/2 dígitos, Puente RLC) además de hacer intercomparaciones con los datos obtenidos durante los ejercicios y los resultados entregados en los certificados de calibración.</t>
  </si>
  <si>
    <t>Con la estancia técnica realiza se obtuvo más conocimiento sobre los partrones de referencia de eléctrica y en un futuro lograr mantener la acreditación del laboratorio e incluso lograr acreditar más servicios.</t>
  </si>
  <si>
    <t>https://transparencia.cidesi.mx/comprobantes/2022/CN2200031 /C2F177233_SLE0008119V5.pdf</t>
  </si>
  <si>
    <t>https://transparencia.cidesi.mx/comprobantes/2022/CN2200031 /C3F00105966_HID990712SI9.pdf</t>
  </si>
  <si>
    <t>https://transparencia.cidesi.mx/comprobantes/2022/CN2200031 /C4F25165_RTO840921RE4.pdf</t>
  </si>
  <si>
    <t>https://transparencia.cidesi.mx/comprobantes/2022/CN2200031 /C5F392_RGR210421SH5.pdf</t>
  </si>
  <si>
    <t>MARIA TERESA</t>
  </si>
  <si>
    <t>MELENDEZ</t>
  </si>
  <si>
    <t>BASURTO</t>
  </si>
  <si>
    <t>SN2200022</t>
  </si>
  <si>
    <t>CN2200025</t>
  </si>
  <si>
    <t>101633Hospedaje NacionalCN2200</t>
  </si>
  <si>
    <t>https://transparencia.cidesi.mx/comprobantes/2022/CN2200025 /C1FIB170628RI0_C_4594_CID840309UG7.pdf</t>
  </si>
  <si>
    <t>Servicio de calibración en la magnitud eléctrica en el Laboratorio LANITEF  Querétaro</t>
  </si>
  <si>
    <t>Mediciones, captura de datos</t>
  </si>
  <si>
    <t>Se cumplió con el servicio solicitado</t>
  </si>
  <si>
    <t>Cumplir con los requisitos solicitados por el cliente y seguimiento de metódo utilizado en el servicio</t>
  </si>
  <si>
    <t>101633Alimentos NacionalesCN22</t>
  </si>
  <si>
    <t>https://transparencia.cidesi.mx/comprobantes/2022/CN2200025 /C2061F608E-FBB8-43D0-9732-A4D92C9BE8D2.pdf</t>
  </si>
  <si>
    <t>https://transparencia.cidesi.mx/comprobantes/2022/CN2200025 /C3F_00105066.pdf</t>
  </si>
  <si>
    <t>https://transparencia.cidesi.mx/comprobantes/2022/CN2200025 /C469b3d499-589e-4c7b-a573-092eb6af864b.pdf</t>
  </si>
  <si>
    <t>https://transparencia.cidesi.mx/comprobantes/2022/CN2200025 /C5aaa1f4cd-86e2-43fb-8da0-1b7156a1a1df.pdf</t>
  </si>
  <si>
    <t>https://transparencia.cidesi.mx/comprobantes/2022/CN2200025 /C6F8AEBC84-77C6-4589-B624-E66FC636E815.pdf</t>
  </si>
  <si>
    <t>SN2200029</t>
  </si>
  <si>
    <t>Asistencia a las instalaciones del Laboratorio Canhefern, S.A. de C.V. para estancia técnica (ejercicios de calibración con diferentes equipos e instrumentos) en la magnitud de eléctrica, esto como parte de la acreditación del laboratorio de Eléctrica, Nuevo León.</t>
  </si>
  <si>
    <t>CN2200034</t>
  </si>
  <si>
    <t>https://transparencia.cidesi.mx/comprobantes/2022/CN2200034 /C1FIB170628RI0_C_4794_CID840309UG7.pdf</t>
  </si>
  <si>
    <t>Se aprendió a usar los equipos haciendo mediciones en todas las magnitudes de eléctrica con los equipos de Canhefern, Tensión eléctrica continua, tensión electrica alterna, corriente eléctrica continua, corriente eléctrica alterna, potencia, ángulo de fase, energía, resistencia, así como  los cálculos correspondientes.</t>
  </si>
  <si>
    <t>Se logró cumplir con el total  de horas y contenido del curso tanto en teoría y prácticas .</t>
  </si>
  <si>
    <t>Se logró cumplir con el total  de horas y contenido del curso tanto en teoría y prácticas</t>
  </si>
  <si>
    <t>https://transparencia.cidesi.mx/comprobantes/2022/CN2200034 /C2Factura-177234.pdf</t>
  </si>
  <si>
    <t>https://transparencia.cidesi.mx/comprobantes/2022/CN2200034 /C3F_00105967.pdf</t>
  </si>
  <si>
    <t>https://transparencia.cidesi.mx/comprobantes/2022/CN2200034 /C41FIQUWSG000000025166.pdf</t>
  </si>
  <si>
    <t>https://transparencia.cidesi.mx/comprobantes/2022/CN2200034 /C5F0000000393.pdf</t>
  </si>
  <si>
    <t>PRIETO</t>
  </si>
  <si>
    <t>PANTOJA</t>
  </si>
  <si>
    <t>SQ2200535</t>
  </si>
  <si>
    <t>CQ2200520</t>
  </si>
  <si>
    <t>101637Alimentos NacionalesCQ22</t>
  </si>
  <si>
    <t>https://transparencia.cidesi.mx/comprobantes/2022/CQ2200520 /C18FE32560-3D8F-471C-8C54-AE881E6A37F0.pdf</t>
  </si>
  <si>
    <t>https://transparencia.cidesi.mx/comprobantes/2022/CQ2200520 /C21545_7CFFB6D4-BDF3-4BA2-BE2F-435B7C4F01D7.pdf</t>
  </si>
  <si>
    <t>https://transparencia.cidesi.mx/comprobantes/2022/CQ2200520 /C3aaa10699-ef39-4bbe-a031-19bb25530f5c.pdf</t>
  </si>
  <si>
    <t>https://transparencia.cidesi.mx/comprobantes/2022/CQ2200520 /C4FACTURA_1652975274108_374073419.pdf</t>
  </si>
  <si>
    <t>https://transparencia.cidesi.mx/comprobantes/2022/CQ2200520 /C6FACTURA_1652975786807_374074785.pdf</t>
  </si>
  <si>
    <t>https://transparencia.cidesi.mx/comprobantes/2022/CQ2200520 /C7FACTURAE5974.pdf</t>
  </si>
  <si>
    <t>101637Hospedaje NacionalCQ2200</t>
  </si>
  <si>
    <t>https://transparencia.cidesi.mx/comprobantes/2022/CQ2200520 /C8VARR890311D75FF4815.pdf</t>
  </si>
  <si>
    <t>https://transparencia.cidesi.mx/comprobantes/2022/CQ2200520 /C9VARR890311D75FF4820.pdf</t>
  </si>
  <si>
    <t>https://transparencia.cidesi.mx/comprobantes/2022/CQ2200520 /C10FACTURA_1652975660838_374074525.pdf</t>
  </si>
  <si>
    <t>MARIO ALBERTO</t>
  </si>
  <si>
    <t>SQ2200389</t>
  </si>
  <si>
    <t>Entrega de documentación del proyecto de BEDACOM.</t>
  </si>
  <si>
    <t>CQ2200379</t>
  </si>
  <si>
    <t>101667Alimentos NacionalesCQ22</t>
  </si>
  <si>
    <t>Por cambio de planes no pude asistir a la entrega de documentos, por tal motivo se realiza una comprobación en ceros.</t>
  </si>
  <si>
    <t>SQ2200634</t>
  </si>
  <si>
    <t>Curso de seguridad para acceso a planta CUMMIS.</t>
  </si>
  <si>
    <t>CQ2200590</t>
  </si>
  <si>
    <t>https://transparencia.cidesi.mx/comprobantes/2022/CQ2200590 /C1SPB161213N69FFS11687.pdf</t>
  </si>
  <si>
    <t xml:space="preserve">Se realiza curso y los examenes de seguridad para el acceso a planta CUMMINS. </t>
  </si>
  <si>
    <t>Se realiza curso y los examenes de seguridad para el acceso a planta CUMMINS.</t>
  </si>
  <si>
    <t>https://transparencia.cidesi.mx/comprobantes/2022/CQ2200590 /C2Factura_MGE011193.pdf</t>
  </si>
  <si>
    <t>SQ2200658</t>
  </si>
  <si>
    <t>Intervención en planta para cargar el programa de la OP551.</t>
  </si>
  <si>
    <t>CQ2200618</t>
  </si>
  <si>
    <t>https://transparencia.cidesi.mx/comprobantes/2022/CQ2200618 /C1G80484.PDF</t>
  </si>
  <si>
    <t>Se realiza la descarga de los programas en planta y se deja corriendo la linea de producción.</t>
  </si>
  <si>
    <t>JAVIER ALDAIR</t>
  </si>
  <si>
    <t>SQ2200384</t>
  </si>
  <si>
    <t>Calibracion de equipos medidores de flujo en campo, en las instalaciones de la compañia AUDI en Puebla.</t>
  </si>
  <si>
    <t>CQ2200371</t>
  </si>
  <si>
    <t>101679Alimentos NacionalesCQ22</t>
  </si>
  <si>
    <t>https://transparencia.cidesi.mx/comprobantes/2022/CQ2200371 /C1FACT CONSUMO DE ALIMENTOS ($36.00).pdf</t>
  </si>
  <si>
    <t>Calibracion de 16 equipos medidores de flujo en campo, en las instalaciones de la compañia AUDI en Puebla.</t>
  </si>
  <si>
    <t>Se logró calibrar 16 equipos medidores de flujo propiedad del cliente AUDI.</t>
  </si>
  <si>
    <t>Ahora el cliente cuenta con 16 equipos medidores de flujo en espera de sus certificados correspondientes.</t>
  </si>
  <si>
    <t>https://transparencia.cidesi.mx/comprobantes/2022/CQ2200371 /C2FACT CONSUMO DE ALIMENTOS ($70.40).pdf</t>
  </si>
  <si>
    <t>https://transparencia.cidesi.mx/comprobantes/2022/CQ2200371 /C3FACT CONSUMO DE ALIMENTOS ($77.50).pdf</t>
  </si>
  <si>
    <t>https://transparencia.cidesi.mx/comprobantes/2022/CQ2200371 /C4FACT CONSUMO DE ALIMENTOS ($80.50).pdf</t>
  </si>
  <si>
    <t>https://transparencia.cidesi.mx/comprobantes/2022/CQ2200371 /C5FACT CONSUMO DE ALIMENTOS ($100.00).pdf</t>
  </si>
  <si>
    <t>https://transparencia.cidesi.mx/comprobantes/2022/CQ2200371 /C6FACT CONSUMO DE ALIMENTOS ($184.40).pdf</t>
  </si>
  <si>
    <t>https://transparencia.cidesi.mx/comprobantes/2022/CQ2200371 /C7FACT CONSUMO DE ALIMENTOS ($225.00).pdf</t>
  </si>
  <si>
    <t>https://transparencia.cidesi.mx/comprobantes/2022/CQ2200371 /C8FACT CONSUMO DE ALIMENTOS ($231.42).pdf</t>
  </si>
  <si>
    <t>https://transparencia.cidesi.mx/comprobantes/2022/CQ2200371 /C9FACT CONSUMO DE ALIMENTOS ($264.33).pdf</t>
  </si>
  <si>
    <t>https://transparencia.cidesi.mx/comprobantes/2022/CQ2200371 /C10FACT CONSUMO DE ALIMENTOS ($350.00).pdf</t>
  </si>
  <si>
    <t>https://transparencia.cidesi.mx/comprobantes/2022/CQ2200371 /C11FACT CONSUMO DE ALIMENTOS ($363.00).pdf</t>
  </si>
  <si>
    <t>101679Hospedaje NacionalCQ2200</t>
  </si>
  <si>
    <t>https://transparencia.cidesi.mx/comprobantes/2022/CQ2200371 /C12FACT HOSPEDAJE ($649.99).pdf</t>
  </si>
  <si>
    <t>https://transparencia.cidesi.mx/comprobantes/2022/CQ2200371 /C13FACT HOSPEDAJE ($650.00).pdf</t>
  </si>
  <si>
    <t>https://transparencia.cidesi.mx/comprobantes/2022/CQ2200371 /C14FACT HOSPEDAJE ($1300.00).pdf</t>
  </si>
  <si>
    <t>SQ2200460</t>
  </si>
  <si>
    <t>Realizar la calibración de medidores de flujo en las instalaciones de Envasadora Aguida, orden OME220620, se viaja en vehiculo propiedad del centro</t>
  </si>
  <si>
    <t>CQ2200438</t>
  </si>
  <si>
    <t>https://transparencia.cidesi.mx/comprobantes/2022/CQ2200438 /C1FACT CONSUMO DE ALIMENTOS ($500.00).pdf</t>
  </si>
  <si>
    <t>Calibración de medidores de flujo en las instalaciones del cliente ENVASADORA AGUIDA en San Luis de la Paz, Guanajuato.</t>
  </si>
  <si>
    <t>Se realizo con exito la calibración de 02 medidores de flujo en las instalaciones del cliente ENVASADORA AGUIDA en San Luis de la Paz, Guanajuato.</t>
  </si>
  <si>
    <t>El cliente cuenta con equipos calibrados en espera de sus certificados correspondientes.</t>
  </si>
  <si>
    <t>https://transparencia.cidesi.mx/comprobantes/2022/CQ2200438 /C2FACT CONSUMO DE ALIMENTOS ($149.00).pdf</t>
  </si>
  <si>
    <t>SQ2200486</t>
  </si>
  <si>
    <t>Entrega de equipo topografico para mantenimiento, en las instalaciones de la compañia ABRECO en la Ciudad de Mexico.</t>
  </si>
  <si>
    <t>CQ2200462</t>
  </si>
  <si>
    <t>https://transparencia.cidesi.mx/comprobantes/2022/CQ2200462 /C1FACT CONSUMO DE ALIMENTOS ($210.00).pdf</t>
  </si>
  <si>
    <t>Se realizo entrega de equipo topografico para mantenimiento, en las instalaciones de la compañia ABRECO en la Ciudad de Mexico.</t>
  </si>
  <si>
    <t>Se pudo realizar la entrega de equipo a mantenimiento, en espera del diagnostico correspondiente por parte de la compañia ABRECO.</t>
  </si>
  <si>
    <t>https://transparencia.cidesi.mx/comprobantes/2022/CQ2200462 /C2FACT CONSUMO DE ALIMENTOS ($260.00).pdf</t>
  </si>
  <si>
    <t>SQ2200588</t>
  </si>
  <si>
    <t>Calibracion en sitio de medidores de flujo en las instalaciones del cliente AUDI DE MEXICO en Puebla de Zaragoza.</t>
  </si>
  <si>
    <t>CQ2200554</t>
  </si>
  <si>
    <t>https://transparencia.cidesi.mx/comprobantes/2022/CQ2200554 /C1FACT CONSUMO DE ALIMENTOS ($78.40).pdf</t>
  </si>
  <si>
    <t>Se realizo con exito la calibracion en sitio de medidores de flujo en las instalaciones del cliente AUDI DE MEXICO en Puebla de Zaragoza.</t>
  </si>
  <si>
    <t>Ahora el cliente AUDI cuenta con equipos medidores de flujo calibrados y en espera de sus certificados correspondientes.</t>
  </si>
  <si>
    <t>https://transparencia.cidesi.mx/comprobantes/2022/CQ2200554 /C2FACT CONSUMO DE ALIMENTOS ($160.00).pdf</t>
  </si>
  <si>
    <t>https://transparencia.cidesi.mx/comprobantes/2022/CQ2200554 /C3FACT CONSUMO DE ALIMENTOS ($255.00).pdf</t>
  </si>
  <si>
    <t>https://transparencia.cidesi.mx/comprobantes/2022/CQ2200554 /C4FACT CONSUMO DE ALIMENTOS ($280.00).pdf</t>
  </si>
  <si>
    <t>https://transparencia.cidesi.mx/comprobantes/2022/CQ2200554 /C5FACT HOSPEDAJE ($650.01).pdf</t>
  </si>
  <si>
    <t>SQ2200646</t>
  </si>
  <si>
    <t>Calibracion en sitio de medidores de flujo en las instalaciones del cliente WHIRLPOOL en Apodaca, Nuevo Leon.</t>
  </si>
  <si>
    <t>CQ2200663</t>
  </si>
  <si>
    <t>https://transparencia.cidesi.mx/comprobantes/2022/CQ2200663 /C1FACT CONSUMO DE ALIMENTOS ($51.40).pdf</t>
  </si>
  <si>
    <t>Se realizo con exito la calibracion en sitio de 28 medidores de flujo en las instalaciones del cliente WHIRLPOOL en Apodaca, Nuevo Leon.</t>
  </si>
  <si>
    <t>El cliente cuenta con 28 medidores de flujo calibrados, en espera de sus certificados correspondientes.</t>
  </si>
  <si>
    <t>https://transparencia.cidesi.mx/comprobantes/2022/CQ2200663 /C2FACT CONSUMO DE ALIMENTOS ($80.00).pdf</t>
  </si>
  <si>
    <t>https://transparencia.cidesi.mx/comprobantes/2022/CQ2200663 /C3FACT CONSUMO DE ALIMENTOS ($96.50).pdf</t>
  </si>
  <si>
    <t>https://transparencia.cidesi.mx/comprobantes/2022/CQ2200663 /C4FACT CONSUMO DE ALIMENTOS ($101.00).pdf</t>
  </si>
  <si>
    <t>https://transparencia.cidesi.mx/comprobantes/2022/CQ2200663 /C5FACT CONSUMO DE ALIMENTOS ($147.00).pdf</t>
  </si>
  <si>
    <t>https://transparencia.cidesi.mx/comprobantes/2022/CQ2200663 /C6FACT CONSUMO DE ALIMENTOS ($181.00) (2).pdf</t>
  </si>
  <si>
    <t>https://transparencia.cidesi.mx/comprobantes/2022/CQ2200663 /C7FACT CONSUMO DE ALIMENTOS ($181.00).pdf</t>
  </si>
  <si>
    <t>https://transparencia.cidesi.mx/comprobantes/2022/CQ2200663 /C8FACT CONSUMO DE ALIMENTOS ($187.00).pdf</t>
  </si>
  <si>
    <t>https://transparencia.cidesi.mx/comprobantes/2022/CQ2200663 /C9FACT CONSUMO DE ALIMENTOS ($204.00).pdf</t>
  </si>
  <si>
    <t>https://transparencia.cidesi.mx/comprobantes/2022/CQ2200663 /C10FACT CONSUMO DE ALIMENTOS ($227.00).pdf</t>
  </si>
  <si>
    <t>https://transparencia.cidesi.mx/comprobantes/2022/CQ2200663 /C11FACT CONSUMO DE ALIMENTOS ($231.00) (2).pdf</t>
  </si>
  <si>
    <t>https://transparencia.cidesi.mx/comprobantes/2022/CQ2200663 /C12FACT CONSUMO DE ALIMENTOS ($231.00).pdf</t>
  </si>
  <si>
    <t>https://transparencia.cidesi.mx/comprobantes/2022/CQ2200663 /C13FACT CONSUMO DE ALIMENTOS ($245.00).pdf</t>
  </si>
  <si>
    <t>https://transparencia.cidesi.mx/comprobantes/2022/CQ2200663 /C14FACT CONSUMO DE ALIMENTOS ($435.00).pdf</t>
  </si>
  <si>
    <t>https://transparencia.cidesi.mx/comprobantes/2022/CQ2200663 /C15FACT HOSPEDAJE ($1298.00) (2).PDF</t>
  </si>
  <si>
    <t>https://transparencia.cidesi.mx/comprobantes/2022/CQ2200663 /C16FACT HOSPEDAJE ($1298.00).PDF</t>
  </si>
  <si>
    <t>101679Combustibles y lubricant</t>
  </si>
  <si>
    <t>https://transparencia.cidesi.mx/comprobantes/2022/CQ2200663 /C17ICO141201BD8_CID840309UG7_W4450.pdf</t>
  </si>
  <si>
    <t>SQ2200663</t>
  </si>
  <si>
    <t>CQ2200760</t>
  </si>
  <si>
    <t>https://transparencia.cidesi.mx/comprobantes/2022/CQ2200760 /C1FACT CONSUMO DE ALIMENTOS ($51.00).pdf</t>
  </si>
  <si>
    <t>Realizar la calibración de Medidores de Flujo y Tanques en las instalaciones de la empresa Instrumentos y Equipos Falcon.</t>
  </si>
  <si>
    <t>Se realizó con exito la calibración de Medidores de Flujo y Tanques en las instalaciones de la empresa Instrumentos y Equipos Falcon.</t>
  </si>
  <si>
    <t>Ahora el cliente Falcon cuenta con equipos medidores calibrados, en espera de sus certificados correspondientes.</t>
  </si>
  <si>
    <t>https://transparencia.cidesi.mx/comprobantes/2022/CQ2200760 /C2FACT CONSUMO DE ALIMENTOS ($52.50).pdf</t>
  </si>
  <si>
    <t>https://transparencia.cidesi.mx/comprobantes/2022/CQ2200760 /C3FACT CONSUMO DE ALIMENTOS ($70.40).pdf</t>
  </si>
  <si>
    <t>https://transparencia.cidesi.mx/comprobantes/2022/CQ2200760 /C4FACT CONSUMO DE ALIMENTOS ($70.50).pdf</t>
  </si>
  <si>
    <t>https://transparencia.cidesi.mx/comprobantes/2022/CQ2200760 /C5FACT CONSUMO DE ALIMENTOS ($73.50).pdf</t>
  </si>
  <si>
    <t>https://transparencia.cidesi.mx/comprobantes/2022/CQ2200760 /C6FACT CONSUMO DE ALIMENTOS ($173.50).pdf</t>
  </si>
  <si>
    <t>https://transparencia.cidesi.mx/comprobantes/2022/CQ2200760 /C7FACT CONSUMO DE ALIMENTOS ($178.00).pdf</t>
  </si>
  <si>
    <t>https://transparencia.cidesi.mx/comprobantes/2022/CQ2200760 /C8FACT CONSUMO DE ALIMENTOS ($196.50).pdf</t>
  </si>
  <si>
    <t>https://transparencia.cidesi.mx/comprobantes/2022/CQ2200760 /C9FACT CONSUMO DE ALIMENTOS ($288.75).pdf</t>
  </si>
  <si>
    <t>https://transparencia.cidesi.mx/comprobantes/2022/CQ2200760 /C10FACT CONSUMO DE ALIMENTOS ($293.00).pdf</t>
  </si>
  <si>
    <t>https://transparencia.cidesi.mx/comprobantes/2022/CQ2200760 /C11FACT CONSUMO DE ALIMENTOS ($298.00).pdf</t>
  </si>
  <si>
    <t>https://transparencia.cidesi.mx/comprobantes/2022/CQ2200760 /C12FACT CONSUMO DE ALIMENTOS ($313.00).pdf</t>
  </si>
  <si>
    <t>https://transparencia.cidesi.mx/comprobantes/2022/CQ2200760 /C13FACT CONSUMO DE ALIMENTOS ($357.75).pdf</t>
  </si>
  <si>
    <t>https://transparencia.cidesi.mx/comprobantes/2022/CQ2200760 /C14FACT HOSPEDAJE ($1298.00).PDF</t>
  </si>
  <si>
    <t>https://transparencia.cidesi.mx/comprobantes/2022/CQ2200760 /C15FACT HOSPEDAJE ($649.00).PDF</t>
  </si>
  <si>
    <t>https://transparencia.cidesi.mx/comprobantes/2022/CQ2200760 /C16FACT HOSPEDAJE ($649.00) (2).PDF</t>
  </si>
  <si>
    <t>https://transparencia.cidesi.mx/comprobantes/2022/CQ2200760 /C17FACT CONSUMO DE ALIMENTOS ($160.25).pdf</t>
  </si>
  <si>
    <t>SQ2200734</t>
  </si>
  <si>
    <t>Asistencia a curso de seguridad a proveedores por parte del cliente JATCO, en sus instalaciones en Aguascalientes.</t>
  </si>
  <si>
    <t>CQ2200741</t>
  </si>
  <si>
    <t>https://transparencia.cidesi.mx/comprobantes/2022/CQ2200741 /C1FACT CONSUMO DE ALIMENTOS ($165.00).pdf</t>
  </si>
  <si>
    <t>Se logró con exito la asistencia y aprobacion curso de seguridad a proveedores por parte del cliente JATCO, en sus instalaciones en Aguascalientes.</t>
  </si>
  <si>
    <t>Ahora se podrá ingresar a las instalaciones del cliente durante 1 año de vigencia.</t>
  </si>
  <si>
    <t>https://transparencia.cidesi.mx/comprobantes/2022/CQ2200741 /C2FACT CONSUMO DE ALIMENTOS ($376.00).pdf</t>
  </si>
  <si>
    <t>SQ2200764</t>
  </si>
  <si>
    <t>Calibracion en sitio de medidores de flujo en las instalaciones del cliente JATCO, en Aguascalientes.</t>
  </si>
  <si>
    <t>CQ2200774</t>
  </si>
  <si>
    <t>https://transparencia.cidesi.mx/comprobantes/2022/CQ2200774 /C1FACT CONSUMO DE ALIMENTOS ($80.00).pdf</t>
  </si>
  <si>
    <t>Se logro la calibracion en sitio de 04  medidores de flujo en las instalaciones del cliente JATCO, en Aguascalientes.</t>
  </si>
  <si>
    <t>Ahora el cliente posee equipo calibrado en espera de sus certificados correspondientes.</t>
  </si>
  <si>
    <t>https://transparencia.cidesi.mx/comprobantes/2022/CQ2200774 /C2FACT CONSUMO DE ALIMENTOS ($85.00).pdf</t>
  </si>
  <si>
    <t>https://transparencia.cidesi.mx/comprobantes/2022/CQ2200774 /C3FACT CONSUMO DE ALIMENTOS ($159.00).pdf</t>
  </si>
  <si>
    <t>https://transparencia.cidesi.mx/comprobantes/2022/CQ2200774 /C4FACT CONSUMO DE ALIMENTOS ($178.00).pdf</t>
  </si>
  <si>
    <t>https://transparencia.cidesi.mx/comprobantes/2022/CQ2200774 /C5FACT HOSPEDAJE ($790.00).pdf</t>
  </si>
  <si>
    <t>JUDITH</t>
  </si>
  <si>
    <t>MEDINA</t>
  </si>
  <si>
    <t>SE2200024</t>
  </si>
  <si>
    <t>Visita a equipo de trabajo para revisión de información requerida</t>
  </si>
  <si>
    <t>CE2200026</t>
  </si>
  <si>
    <t>101685Alimentos NacionalesCE22</t>
  </si>
  <si>
    <t>https://transparencia.cidesi.mx/comprobantes/2022/CE2200026 /C1CR57846_GCS120423639.pdf</t>
  </si>
  <si>
    <t>Visita a equipo de trabajo</t>
  </si>
  <si>
    <t>Recorrido en instalaciones, reunión con equipo y asistencia a reunión convocada por director.</t>
  </si>
  <si>
    <t>Conocimiento de las instalaciones con las que cuenta la gerencia y establecer el plan de actividades que se desea obtener por mi parte</t>
  </si>
  <si>
    <t>Exposición de experiencia para poder colaborar en proyectos, en el área técnica y no sólo administrativa.</t>
  </si>
  <si>
    <t>JESUS ISRAEL</t>
  </si>
  <si>
    <t>SQ2200359</t>
  </si>
  <si>
    <t>Reunión de trabajo con el grupo de la Gerencia Industria 4.0, Metrología y Control en la sede de Nuevo León.</t>
  </si>
  <si>
    <t>CQ2200338</t>
  </si>
  <si>
    <t>101703Hospedaje NacionalCQ2200</t>
  </si>
  <si>
    <t>https://transparencia.cidesi.mx/comprobantes/2022/CQ2200338 /C1F152553_SCC171019SQ7.pdf</t>
  </si>
  <si>
    <t>Se llevó a cabo la reunión con el personal de las gerencias Industria 4.0, Metrología y Control, se revisaron activiades realizadas por gerencia.</t>
  </si>
  <si>
    <t>Definición de actividades específicas por gerencia.</t>
  </si>
  <si>
    <t>Gestión institucional.</t>
  </si>
  <si>
    <t>101703Alimentos NacionalesCQ22</t>
  </si>
  <si>
    <t>https://transparencia.cidesi.mx/comprobantes/2022/CQ2200338 /C2F43666_CSI020226MV4.pdf</t>
  </si>
  <si>
    <t>https://transparencia.cidesi.mx/comprobantes/2022/CQ2200338 /C3F237974_AEC810901298.pdf</t>
  </si>
  <si>
    <t>BAQ220017</t>
  </si>
  <si>
    <t>Reunión con los grupos de trabajo de la Gerencia Industria 4.0, Metrología y Control de la sede de Nuevo León.</t>
  </si>
  <si>
    <t>CAQ220013</t>
  </si>
  <si>
    <t>101703Boletos de Avión Naciona</t>
  </si>
  <si>
    <t>https://transparencia.cidesi.mx/comprobantes/2022/CAQ220013 /C1F157800609_CVA041027H80.pdf</t>
  </si>
  <si>
    <t>Reunión con los grupos de trabajo de la Gerencia Industria 4.0, Metrología y Control de la sede de Nuevo León</t>
  </si>
  <si>
    <t>Se llevó a cabo la reunión con el personal de la Gerencia Industria 4.0, Metrología y Control, se revisaron actividades realizadas por grupo.</t>
  </si>
  <si>
    <t>Definición de actividades especificas.</t>
  </si>
  <si>
    <t>https://transparencia.cidesi.mx/comprobantes/2022/CAQ220013 /C2F085721_LCA111018A27.pdf</t>
  </si>
  <si>
    <t>SQ2200398</t>
  </si>
  <si>
    <t>Reunión con el Dr. Humberto Sossa del CIC-IPN en la CDMX  para buscar temas de colaboración en LANITED.</t>
  </si>
  <si>
    <t>CQ2200365</t>
  </si>
  <si>
    <t>https://transparencia.cidesi.mx/comprobantes/2022/CQ2200365 /C1F88022_CSI020226MV4.pdf</t>
  </si>
  <si>
    <t>Se llevó a cabo la reunión con el Dr. Sossa, se revisaron temas de acuerdo al proyecto de LANITED.</t>
  </si>
  <si>
    <t>Se obtuvo información inicial para la colaboración entre ambos Centros.</t>
  </si>
  <si>
    <t>Acercamiento con el CIC-IPN para posible colaboración.</t>
  </si>
  <si>
    <t>https://transparencia.cidesi.mx/comprobantes/2022/CQ2200365 /C2F102700_GRG120227MY1.pdf</t>
  </si>
  <si>
    <t>SQ2200408</t>
  </si>
  <si>
    <t>Atender invitación por parte de CONACYT a la firma de convenio entre IMSS y CONACYT en la Ciudad de México.</t>
  </si>
  <si>
    <t>CQ2200401</t>
  </si>
  <si>
    <t>https://transparencia.cidesi.mx/comprobantes/2022/CQ2200401 /C1F143751_CSI020226MV4.pdf</t>
  </si>
  <si>
    <t>Se asistió a la firma de Convenio Marco de Colaboración entre CONACYT - IMSS.</t>
  </si>
  <si>
    <t>Convenio Marco de Colaboración firmado entre ambas instituciones para el fortalecimiento de la soberanía científica y tecnológica en materia de salud.</t>
  </si>
  <si>
    <t>https://transparencia.cidesi.mx/comprobantes/2022/CQ2200401 /C2F440_GBC150601FP0.pdf</t>
  </si>
  <si>
    <t>https://transparencia.cidesi.mx/comprobantes/2022/CQ2200401 /C3F147140_SCC171019SQ7.pdf</t>
  </si>
  <si>
    <t>SQ2200436</t>
  </si>
  <si>
    <t>Reunión para negociación de proyectos con Gerente y Director de Ingeniería y Desarrollo Tecnológico, en las oficinas del Sistema de Transporre Colectivo METRO</t>
  </si>
  <si>
    <t>CQ2200415</t>
  </si>
  <si>
    <t>https://transparencia.cidesi.mx/comprobantes/2022/CQ2200415 /C1F5730_OCC911023NT7.pdf</t>
  </si>
  <si>
    <t>Invitación a CIDESI para conocer la nueva estructura para futuras colaboraciones.</t>
  </si>
  <si>
    <t>https://transparencia.cidesi.mx/comprobantes/2022/CQ2200415 /C2FCJAN26455_DAT110318S98.pdf</t>
  </si>
  <si>
    <t>https://transparencia.cidesi.mx/comprobantes/2022/CQ2200415 /C3F61027_CAD150825AR0.pdf</t>
  </si>
  <si>
    <t>SQ2200738</t>
  </si>
  <si>
    <t>Reunión con la Mtra. Elizabeth Pasos en CONACYT, en la CDMX.</t>
  </si>
  <si>
    <t>CQ2200716</t>
  </si>
  <si>
    <t>https://transparencia.cidesi.mx/comprobantes/2022/CQ2200716 /C1F93829_CSI020226MV4.pdf</t>
  </si>
  <si>
    <t>Reunión con la Mtra. Elizabeth Pasos en CONACYT en la CDMX.</t>
  </si>
  <si>
    <t>Se asistió a reunión junto con responsables técnicos de los proyectos LANITEM, LANITED, EMV para su presentación con la Mtra. Pasos.</t>
  </si>
  <si>
    <t>Presentacion de los responsables técnicos de los proyectos de Fondos.</t>
  </si>
  <si>
    <t>https://transparencia.cidesi.mx/comprobantes/2022/CQ2200716 /C2F28920_JCU931203EP5.pdf</t>
  </si>
  <si>
    <t>GERENTA / GERENTE DE MICROTECNOLOGÍAS</t>
  </si>
  <si>
    <t>JESUS JAVIER</t>
  </si>
  <si>
    <t>ALCANTAR</t>
  </si>
  <si>
    <t>SQ2200357</t>
  </si>
  <si>
    <t>Visita a CIMAV Monterrey para demostración de materiales utilizados en biosensores y fortalecimiento en desarrollos actuales. Visita a CIDESI-Monterrey para seguimiento de sensores para cleanroom</t>
  </si>
  <si>
    <t>CQ2200404</t>
  </si>
  <si>
    <t>101705Alimentos NacionalesCQ22</t>
  </si>
  <si>
    <t>https://transparencia.cidesi.mx/comprobantes/2022/CQ2200404 /C1238059_AEC810901298.xml</t>
  </si>
  <si>
    <t xml:space="preserve">Visita a CIMAV Monterrey para demostración de materiales utilizados en biosensores y fortalecimiento en desarrollos actuales. Visita a CIDESI-Monterrey para seguimiento de sensores para cleanroom </t>
  </si>
  <si>
    <t>Impartición de platicas relacionadas a los proyectos en LANITEM y procesos en el laboratorio de microtecnologías</t>
  </si>
  <si>
    <t xml:space="preserve">Se estableció colaboración para participación y fortalecimiento de los desarrollos actuales el LANITEM. Se realizó seguimiento al desarrollo de sensores ambientales para el laboratorio de microtecnologías y se exploró la posibilidad de mejora de unode los equipos de microfabricación (alineadora) </t>
  </si>
  <si>
    <t xml:space="preserve">Proporcionar información detallada de proyectos y esquemas de colaboración </t>
  </si>
  <si>
    <t>101705Hospedaje NacionalCQ2200</t>
  </si>
  <si>
    <t>https://transparencia.cidesi.mx/comprobantes/2022/CQ2200404 /C2152555_SCC171019SQ7.pdf</t>
  </si>
  <si>
    <t>SE2200010</t>
  </si>
  <si>
    <t>CE2200010</t>
  </si>
  <si>
    <t>101708Alimentos NacionalesCE22</t>
  </si>
  <si>
    <t>https://transparencia.cidesi.mx/comprobantes/2022/CE2200010 /C1F21842_COP060201DL4.pdf</t>
  </si>
  <si>
    <t>Llevar a cabo la puesta a punto de la maquina de bobinado de filamento y realizar pruebas de funcionamiento.  Montar repuesto de maquina de corte de probetas</t>
  </si>
  <si>
    <t>Instalación de la maquina de bobinado y sus componentes en linea con la extrusora. Se llevan a cabo pruebas de funcionamiento. Se realiza una capitación del personal que operará dicha maquina. Se explica como llevar a cabo la actualización de versión desoftware para futuras mejoras. Se muestra como remplazar la refacción de la maquina de corte de probetas.</t>
  </si>
  <si>
    <t>Se realizaron las pruebas de funcionamiento con la maquina extrusora, se observan diferentes variables a controlar.  Se montó la refacción en la maquina de corte de probetas. Se realizan pruebas para actualización de software para futuras mejoras de la maquina de bobinado.</t>
  </si>
  <si>
    <t>Durante la prueba de funcionamiento se capacitó al personal que operará la maquina de bobinado. Se explicó como remplazar la refacción de la maquina de corte de probetas.</t>
  </si>
  <si>
    <t>https://transparencia.cidesi.mx/comprobantes/2022/CE2200010 /C2F18370_LOAD850809F88.pdf</t>
  </si>
  <si>
    <t>https://transparencia.cidesi.mx/comprobantes/2022/CE2200010 /C3F26702_VEJH880925S57.pdf</t>
  </si>
  <si>
    <t>101708Hospedaje NacionalCE2200</t>
  </si>
  <si>
    <t>https://transparencia.cidesi.mx/comprobantes/2022/CE2200010 /C4F4485_FIB170628RI0.pdf</t>
  </si>
  <si>
    <t>SE2200019</t>
  </si>
  <si>
    <t>CE2200018</t>
  </si>
  <si>
    <t>https://transparencia.cidesi.mx/comprobantes/2022/CE2200018 /C1F27271_VEJH880925S57.pdf</t>
  </si>
  <si>
    <t>Entregar piezas y documentos en planta de Michelin Leon Guanajuato</t>
  </si>
  <si>
    <t>Entrega de piezas y documentos a Michelin</t>
  </si>
  <si>
    <t>Se entregaron las piezas y documentos en la planta de Michelin</t>
  </si>
  <si>
    <t>Entrega de documentos y piezas a Michelin</t>
  </si>
  <si>
    <t>https://transparencia.cidesi.mx/comprobantes/2022/CE2200018 /C2Faaa172bc-973b-4a02-b5a3-d820c75fabcc_MIAL730118UQ1.pdf</t>
  </si>
  <si>
    <t>JULIO</t>
  </si>
  <si>
    <t>SN2200015</t>
  </si>
  <si>
    <t>Instalación de dispositivos IoT en las máquinas de manufactura de la sede Estado de México del proyecto MNTTO INFRA MANUFACTURA I4.0.</t>
  </si>
  <si>
    <t>CN2200019</t>
  </si>
  <si>
    <t>101713Hospedaje NacionalCN2200</t>
  </si>
  <si>
    <t>https://transparencia.cidesi.mx/comprobantes/2022/CN2200019 /C1MXC-2472_CAW130731FG7.pdf</t>
  </si>
  <si>
    <t>Instalación de dispositivos IoT en las máquinas de manufactura de la sede ESTADO DE MÉXICO del proyecto MNTTO INFRA MANUFACTURA I4.0.</t>
  </si>
  <si>
    <t xml:space="preserve">Instalación de 6 IoT, 2 de medición de consumo de energía, 2 IoT de medición del agua y 2 IoT para la medición de temperatura y humedad.   Pruebas de conectividad y envió de datos de los IoT a la plataforma “MAQUIA 4.0 INFRA”.  Pruebas FAT de todo el sistema, plataforma y IoT. </t>
  </si>
  <si>
    <t xml:space="preserve">Instalación de 6 IoT, 3 en la máquina VF9 y 3 en la máquina VF6;   Comunicación con la plataforma “MAQUIA 4.0 INFRA”.  Pruebas FAT de todo el sistema con éxito. </t>
  </si>
  <si>
    <t>Instalación y pruebas de los IoT para su monitoreo de las máquinas.</t>
  </si>
  <si>
    <t>101713Alimentos NacionalesCN22</t>
  </si>
  <si>
    <t>https://transparencia.cidesi.mx/comprobantes/2022/CN2200019 /C2F79298_OAM040911HLA.pdf</t>
  </si>
  <si>
    <t>https://transparencia.cidesi.mx/comprobantes/2022/CN2200019 /C3AH70197_DEZ961010G61.pdf</t>
  </si>
  <si>
    <t>https://transparencia.cidesi.mx/comprobantes/2022/CN2200019 /C47109128_RTO840921RE4.pdf</t>
  </si>
  <si>
    <t>https://transparencia.cidesi.mx/comprobantes/2022/CN2200019 /C5AAA18323-0310-469F-9C18-6549601203B6_PECA8211304H2.pdf</t>
  </si>
  <si>
    <t>https://transparencia.cidesi.mx/comprobantes/2022/CN2200019 /C6IZL-29353_GRL160519AE9.pdf</t>
  </si>
  <si>
    <t>https://transparencia.cidesi.mx/comprobantes/2022/CN2200019 /C7CHICTOAACI34876_GAS910208GP3.pdf</t>
  </si>
  <si>
    <t>https://transparencia.cidesi.mx/comprobantes/2022/CN2200019 /C8IZL-29380_GRL160519AE9.pdf</t>
  </si>
  <si>
    <t>https://transparencia.cidesi.mx/comprobantes/2022/CN2200019 /C9SNM-90771_PAL120222QL7.pdf</t>
  </si>
  <si>
    <t>https://transparencia.cidesi.mx/comprobantes/2022/CN2200019 /C10OVICP171819_OVI800131GQ6.pdf</t>
  </si>
  <si>
    <t>https://transparencia.cidesi.mx/comprobantes/2022/CN2200019 /C11B8808_OAM040911HLA.pdf</t>
  </si>
  <si>
    <t>DAVID ANDRES</t>
  </si>
  <si>
    <t>FERNANDEZ</t>
  </si>
  <si>
    <t>BENAVIDES</t>
  </si>
  <si>
    <t>SQ2200717</t>
  </si>
  <si>
    <t>Visita al departamento de biomedicina molecular - CINVESTAV Zacatenco para recolección de reactivos</t>
  </si>
  <si>
    <t>CQ2200738</t>
  </si>
  <si>
    <t>101716Alimentos NacionalesCQ22</t>
  </si>
  <si>
    <t>https://transparencia.cidesi.mx/comprobantes/2022/CQ2200738 /C1Li-8185.pdf</t>
  </si>
  <si>
    <t>Recolectar una alicuota de albúmina de suero bovino al departamento de biomedicina molecular en Cinvestav Zacatenco</t>
  </si>
  <si>
    <t>Recolectar reactivo necesario para esquema de funcionalización e inmovilización de control  Establecer posislbes procedimientos posteriores al proceso de prototipos de biodetección funcionales</t>
  </si>
  <si>
    <t>Se realizó la recolección del reactivo, de igual manera se mantuvo una reunión ejecutiva con el personal de Zacatenco para evaluar procedimientos posteriores en plataformas de biodetección</t>
  </si>
  <si>
    <t>Realizar la recolección de reactivos y establecer colaboración con colegas en el ámbito de la inmunología</t>
  </si>
  <si>
    <t>YADIAN</t>
  </si>
  <si>
    <t>PICHARDO</t>
  </si>
  <si>
    <t>SQ2200369</t>
  </si>
  <si>
    <t>Visita a cliente para determinar condiciones de integracion eléctrica</t>
  </si>
  <si>
    <t>CQ2200347</t>
  </si>
  <si>
    <t>101723Alimentos NacionalesCQ22</t>
  </si>
  <si>
    <t>https://transparencia.cidesi.mx/comprobantes/2022/CQ2200347 /C1D__AutoFactura_12215_Comprobantes_fc23067LO.pdf</t>
  </si>
  <si>
    <t>Se determinaron las condiciones de integracion eléctrica</t>
  </si>
  <si>
    <t>https://transparencia.cidesi.mx/comprobantes/2022/CQ2200347 /C213fdc1a3-e941-4156-9b23-b41a4538db54.pdf</t>
  </si>
  <si>
    <t>TITULAR DEL OIC</t>
  </si>
  <si>
    <t>ORGANO INTERNO DE CONTROL</t>
  </si>
  <si>
    <t>000QO2974</t>
  </si>
  <si>
    <t>RUFINO ARTURO</t>
  </si>
  <si>
    <t>SQ2200418</t>
  </si>
  <si>
    <t>REUNIÓN DE TRABAJO CON EL COMISARIATO DE EDUCACIÓN Y CULTURA DE LA SECRETARÍA DE LA FUNCIÓN PÚBLICA. PARTICIPAR EN EL TALLER PARA LA PRESENTACIÓN DE LA DECLARACIÓN DE MODIFICACIÓN PATRIMONIAL Y DE INTERESES MAYO 2022. REUNIÓN DE TRABAJO EN EL ÓRGANO INTERNO DE CONTROL EN EL CONACYT.</t>
  </si>
  <si>
    <t>CQ2200412</t>
  </si>
  <si>
    <t>101757Hospedaje NacionalCQ2200</t>
  </si>
  <si>
    <t>https://transparencia.cidesi.mx/comprobantes/2022/CQ2200412 /C1FA251300_ONO960328UT2.pdf</t>
  </si>
  <si>
    <t>PARTICIPAR EN LA REUNIÓN DE TRABAJO CON EL COMISARIATO DE EDUCACIÓN Y CULTURA DE LA SECRETARÍA DE LA FUNCIÓN PÚBLICA. PARTICIPAR EN EL TALLER PARA LA PRESENTACIÓN DE LA DECLARACIÓN DE MODIFICACIÓN PATRIMONIAL Y DE INTERESES MAYO 2022, IMPARTIDO POR LA COORDINACIÓN DE REGISTRO PATRIMONIAL Y DE INTERESES DE LA SECRETARÍA DE LA FUNCIÓN PÚBLICA. PARTICIPAR EN REUNIÓN DE TRABAJO EN EL ÓRGANO INTERNO DE CONTROL EN EL CONACYT.</t>
  </si>
  <si>
    <t>REVISIÓN DE INFORMACIÓN DE LOS ACUERDOS Y RECOMENDACIONES DEL COCODI CON EL COMISARIATO DEL SECTOR EDUCACIÓN Y CULTURA DE LA SECRETARÍA DE LA FUNCIÓN PÚBLICA. PARTICIPAR EN EL TALLER PARA LA PRESENTACIÓN DE LA DECLARACIÓN DE MODIFICACIÓN PATRIMONIAL Y DEINTERESES MAYO 2022, IMPARTIDO POR LA COORDINACIÓN DE REGISTRO PATRIMONIAL Y DE INTERESES DE LA SECRETARÍA DE LA FUNCIÓN PÚBLICA. REVISIÓN DE INFORMACIÓN DE ACUERDOS CON EL ÓRGANO INTERNO DE CONTROL EN EL CONACYT.</t>
  </si>
  <si>
    <t>REVISIÓN Y SEGUIMIENTO DE ACUERDOS Y RECOMENDACIONES DEL COCODI CON EL COMISARIATO DEL SECTOR EDUCACIÓN Y CULTURA DE LA SECRETARÍA DE LA FUNCIÓN PÚBLICA. PARTICIPAR EN EL TALLER PARA LA PRESENTACIÓN DE LA DECLARACIÓN DE MODIFICACIÓN PATRIMONIAL Y DE INTERESES MAYO 2022, IMPARTIDO POR LA COORDINACIÓN DE REGISTRO PATRIMONIAL Y DE INTERESES DE LA SECRETARÍA DE LA FUNCIÓN PÚBLICA. REVISIÓN Y SEGUIMIENTO DE ACUERDOS CON EL ÓRGANO INTERNO DE CONTROL EN EL CONACYT.</t>
  </si>
  <si>
    <t>101757Alimentos NacionalesCQ22</t>
  </si>
  <si>
    <t>https://transparencia.cidesi.mx/comprobantes/2022/CQ2200412 /C2F53846-PH_OAN140702SF2.pdf</t>
  </si>
  <si>
    <t>https://transparencia.cidesi.mx/comprobantes/2022/CQ2200412 /C3FAA147199_ONO960328UT2.pdf</t>
  </si>
  <si>
    <t>https://transparencia.cidesi.mx/comprobantes/2022/CQ2200412 /C4FCFDINV405_OIJJ400105BV1.pdf</t>
  </si>
  <si>
    <t>https://transparencia.cidesi.mx/comprobantes/2022/CQ2200412 /C5F142658_CCA1308213W7.pdf</t>
  </si>
  <si>
    <t>SQ2200445</t>
  </si>
  <si>
    <t>REUNIÓN DE TRABAJO EN LA UNIDAD DE CONTROL, EVALUACIÓN Y MEJORA DE LA GESTIÓN PÚBLICA DE LA SFP. ASISTIR A LA AUDIENCIA DE CONCILIACIÓN EN LA DIRECCIÓN GENERAL DE CONTROVERSIAS Y SANCIONES EN CONTRATACIONES PÚBLICAS DE LA SFP.</t>
  </si>
  <si>
    <t>CQ2200428</t>
  </si>
  <si>
    <t>https://transparencia.cidesi.mx/comprobantes/2022/CQ2200428 /C1FA251640_ONO960328UT2.pdf</t>
  </si>
  <si>
    <t>PARTICIPAR EN LA REUNIÓN DE TRABAJO EN LA UNIDAD DE CONTROL, EVALUACIÓN Y MEJORA DE LA GESTIÓN PÚBLICA DE LA SECRETARÍA DE LA FUNCIÓN PÚBLICA. PARTICIPAR EN LA AUDIENCIA DE CONCILIACIÓN DEL EXPEDIENTE DEL PROVEEDOR CADENA BASURTO, EN LA DIRECCIÓN GENERALDE CONTROVERSIAS Y SANCIONES EN CONTRATACIONES PÚBLICAS DE LA SECRETARÍA DE LA FUNCIÓN PÚBLICA. PARTICIPAR EN LA REUNIÓN DE TRABAJO EN EL COMISARIATO DEL SECTOR EDUCACIÓN Y CULTURA DE LA SECRETARÍA DE LA FUNCIÓN PÚBLICA.</t>
  </si>
  <si>
    <t>REVISIÓN DE ACUERDOS DEL SICOCODI Y DEL SICOIN, CON LA UNIDAD DE CONTROL, EVALUACIÓN Y MEJORA DE LA GESTIÓN PÚBLICA DE LA SECRETARÍA DE LA FUNCIÓN PÚBLICA. REVISIÓN DE ACUERDOS Y AVANCE DE LA CONCILIACIÓN DEL EXPEDIENTE DEL PROVEEDOR CADENA BASURTO, CONLA DIRECCIÓN GENERAL DE CONTROVERSIAS Y SANCIONES EN CONTRATACIONES PÚBLICAS DE LA SECRETARÍA DE LA FUNCIÓN PÚBLICA. REVISIÓN DE ACUERDOS PARA EL REGISTRO DEL AVANCE DEL PROGRAMA NACIONAL DE COMBATE A LA CORRUPCIÓN, A LA IMPUNIDAD Y MEJORA DE LA GESTIÓNPÚBLICA, CON EL COMISARIATO DEL SECTOR EDUCACIÓN Y CULTURA DE LA SECRETARÍA DE LA FUNCIÓN PÚBLICA.</t>
  </si>
  <si>
    <t>REVISIÓN Y SEGUIMIENTO DE ACUERDOS DEL SICOCODI Y DEL SICOIN, CON LA UNIDAD DE CONTROL, EVALUACIÓN Y MEJORA DE LA GESTIÓN PÚBLICA DE LA SECRETARÍA DE LA FUNCIÓN PÚBLICA. REVISIÓN Y SEGUIMIENTO DE ACUERDOS Y AVANCE DE LA CONCILIACIÓN DEL EXPEDIENTE DEL PROVEEDOR CADENA BASURTO, CON LA DIRECCIÓN GENERAL DE CONTROVERSIAS Y SANCIONES EN CONTRATACIONES PÚBLICAS DE LA SECRETARÍA DE LA FUNCIÓN PÚBLICA. REVISIÓN Y SEGUIMIENTO DE ACUERDOS PARA EL REGISTRO DEL AVANCE DEL PROGRAMA NACIONAL DE COMBATE A LA CORRUPCIÓN, A LA IMPUNIDAD Y MEJORA DE LA GESTIÓN PÚBLICA, CON EL COMISARIATO DEL SECTOR EDUCACIÓN Y CULTURA DE LA SECRETARÍA DE LA FUNCIÓN PÚBLICA.</t>
  </si>
  <si>
    <t>https://transparencia.cidesi.mx/comprobantes/2022/CQ2200428 /C2F53884-PH_OAN140702SF2.pdf</t>
  </si>
  <si>
    <t>https://transparencia.cidesi.mx/comprobantes/2022/CQ2200428 /C3FAA147314_ONO960328UT2.pdf</t>
  </si>
  <si>
    <t>https://transparencia.cidesi.mx/comprobantes/2022/CQ2200428 /C4FA9462_CAVJ730714S95.pdf</t>
  </si>
  <si>
    <t>SQ2200556</t>
  </si>
  <si>
    <t>REUNIÓN DE TRABAJO CON  EL COMISARIATO DEL SECTOR EDUCACIÓN Y CULTURA Y REUNIÓN EN LA DIRECCIÓN DE REGISTRO PATRIMONIAL, DE LA SECRETARÍA DE LA FUNCIÓN PÚBLICA. REUNIÓN DE TRABAJO EN EL ÓRGANO INTERNO DE CONTROL EN EL CONACYT.</t>
  </si>
  <si>
    <t>CQ2200536</t>
  </si>
  <si>
    <t>https://transparencia.cidesi.mx/comprobantes/2022/CQ2200536 /C1FA253272_ONO960328UT2.pdf</t>
  </si>
  <si>
    <t>PARTICIPAR EN LA REUNIÓN DE TRABAJO CON EL COMISARIATO DEL SECTOR EDUCACIÓN Y CULTURA DE LA SECRETARÍA DE LA FUNCIÓN PÚBLIC. PARTICIPAR EN LA REUNIÓN DE TRABAJO EN LA DIRECCIÓN DE REGISTRO PATRIMONIAL DE LA SECRETARÍA DE LA FUNCIÓN PÚBLICA. PARTICIPAR ENLA REUNIÓN DE TRABAJO EN EL ÓRGANO INTERNO DE CONTROL EN EL CONACYT.</t>
  </si>
  <si>
    <t>REVISIÓN DE INFORMACIÓN DE LOS ACUERDOS Y RECOMENDACIONES DEL COCODI CON EL COMISARIATO DEL SECTOR EDUCACIÓN Y CULTURA DE LA SECRETARÍA DE LA FUNCIÓN PÚBLICA. REVISIÓN DE CASOS DE OMISOS Y EXTEMPORÁNEOS DE PERSONAS SERVIDORAS PÚBLICAS DE LA ENTIDAD CON LA DIRECCIÓN DE REGISTRO PATRIMONIAL DE LA SECRETARÍA DE LA FUNCIÓN PÚBLICA. REVISIÓN DE ASUNTOS EN SEGUIMIENTO CON EL ÓRGANO INTERNO DE CONTROL EN EL CONACYT.</t>
  </si>
  <si>
    <t>REVISIÓN Y SEGUIMIENTO DE LOS ACUERDOS Y RECOMENDACIONES DEL COCODI CON EL COMISARIATO DEL SECTOR EDUCACIÓN Y CULTURA DE LA SECRETARÍA DE LA FUNCIÓN PÚBLICA. REVISIÓN Y SEGUIMIENTO DE CASOS DE OMISOS Y EXTEMPORÁNEOS DE PERSONAS SERVIDORAS PÚBLICAS DE LAENTIDAD CON LA DIRECCIÓN DE REGISTRO PATRIMONIAL DE LA SECRETARÍA DE LA FUNCIÓN PÚBLICA. REVISIÓN Y SEGUIMIENTO DE ASUNTOS CON EL ÓRGANO INTERNO DE CONTROL EN EL CONACYT.</t>
  </si>
  <si>
    <t>https://transparencia.cidesi.mx/comprobantes/2022/CQ2200536 /C2F54131-PH_OAN140702SF2.pdf</t>
  </si>
  <si>
    <t>https://transparencia.cidesi.mx/comprobantes/2022/CQ2200536 /C3FA9734_CAVJ730714S95.pdf</t>
  </si>
  <si>
    <t>https://transparencia.cidesi.mx/comprobantes/2022/CQ2200536 /C4FAA147887_ONO960328UT2.pdf</t>
  </si>
  <si>
    <t>https://transparencia.cidesi.mx/comprobantes/2022/CQ2200536 /C5FDOMCTNAATR4507_OPP010927SA5.pdf</t>
  </si>
  <si>
    <t>SQ2200666</t>
  </si>
  <si>
    <t>REUNIÓN DE TRABAJO EN LA COORDINACIÓN DE REGISTRO PATRIMONIAL DE LA SECRETARÍA DE LA FUNCIÓN PÚBLICA.</t>
  </si>
  <si>
    <t>CQ2200629</t>
  </si>
  <si>
    <t>https://transparencia.cidesi.mx/comprobantes/2022/CQ2200629 /C1F12792-DV_OAN140702SF2.pdf</t>
  </si>
  <si>
    <t>PARTICIPAR EN LA REUNIÓN DE TRABAJO EN LA COORDINACIÓN DE REGISTRO PATRIMONIAL DE LA SECRETARÍA DE LA FUNCIÓN PÚBLICA, PARA REVISAR LOS CASOS DE LAS PERSONAS QUE CAUSARON BAJA DE LA ENTIDAD Y QUE SE ENCUENTRAN OMISAS EN LA PRESENTACIÓN DE LA DECLARACIÓNDE CONCLUSIÓN. REVISIÓN DEL OMEXT.</t>
  </si>
  <si>
    <t>REVISIÓN DE LOS CASOS DE LAS PERSONAS OMISAS EN LA PRESENTACIÓN DE LA DECLARACIÓN DE CONCLUSIÓN, QUE CAUSARON BAJA DE LA ENTIDAD, EN LA COORDINACIÓN DE REGISTRO PATRIMONIAL DE LA SECRETARÍA DE LA FUNCIÓN PÚBLICA. REVISAR EL OMEXT.</t>
  </si>
  <si>
    <t>REVISIÓN Y SEGUIMIENTO EN LA COORDINACIÓN DE REGISTRO PATRIMONIAL DE LA SECRETARÍA DE LA FUNCIÓN PÚBLICA, DE LOS CASOS DE LAS PERSONAS OMISAS EN LA PRESENTACIÓN DE LA DECLARACIÓN DE CONCLUSIÓN, QUE CAUSARON BAJA DE LA ENTIDAD. SEGUIMIENTO AL OMEXT.</t>
  </si>
  <si>
    <t>CARLOS AURELIO</t>
  </si>
  <si>
    <t>LEDESMA</t>
  </si>
  <si>
    <t>SQ2200510</t>
  </si>
  <si>
    <t>Verificacion de funcionamiento del cajon de CML - CMR en banco de pruebas y pruebas estaticas de tren.</t>
  </si>
  <si>
    <t>CQ2200481</t>
  </si>
  <si>
    <t>101766Alimentos NacionalesCQ22</t>
  </si>
  <si>
    <t>https://transparencia.cidesi.mx/comprobantes/2022/CQ2200481 /C1CFDI-0612913_RLI930128AI5.pdf</t>
  </si>
  <si>
    <t>Probar en el banco PA-135kHz el cajon de CML - CMR del PA-M50, seguir el protocolo para los modos de conduccion de CML y CMR.  Realizar pruebas estaticas en el tren para los modos de conduccion CML-CMR en ambas cabinas.</t>
  </si>
  <si>
    <t>Se hizo un ajuste de ganancia en un amplificador. Medimos y ajustamos señales (squelchs). Removimos componentes  (capacitores) que atenuaban unas señales de entrada. Se realizaron todas las pruebas que se mencionan en el protocolo para los modos de conduccion CML y CMR. Se montó el cajón en el tren. Vigilamos el estado de las señales durante las pruebas estáticas.</t>
  </si>
  <si>
    <t>Se logro pasar el protocolo del banco de pruebas de los modos de conduccion CML - CMR, con algunas observaciones, que involucran funciones del cajon que no se probó (el cajon de PA-CMC). Se pasaron las pruebas estaticas de tren en ambas cabinas (despuesde solucionar un problema dentro de una cabina ajeno a los cajones del pilotaje automatico).</t>
  </si>
  <si>
    <t>Con esta visita pudimos verificar el correcto funcionamiento del cajón de CML - CMR con la actualización que se le implemento en la tarjeta de radiofrecuencia.</t>
  </si>
  <si>
    <t>https://transparencia.cidesi.mx/comprobantes/2022/CQ2200481 /C2CHICTOAAAL 85309_GAS910208GP3.pdf</t>
  </si>
  <si>
    <t>https://transparencia.cidesi.mx/comprobantes/2022/CQ2200481 /C3PVJ - 30101_RAN170502G60.pdf</t>
  </si>
  <si>
    <t>https://transparencia.cidesi.mx/comprobantes/2022/CQ2200481 /C4SCNJW 58816_CSI020226MV4.pdf</t>
  </si>
  <si>
    <t>SQ2200570</t>
  </si>
  <si>
    <t>Realizar pruebas dinámicas de tren con el cajón de CML - CMR del PA-M50, solamente en esos modos de conducción.</t>
  </si>
  <si>
    <t>CQ2200544</t>
  </si>
  <si>
    <t>https://transparencia.cidesi.mx/comprobantes/2022/CQ2200544 /C285647_GAS910208GP3.pdf</t>
  </si>
  <si>
    <t>Revisar el funcionamiento del PA - M50 en pruebas dinámicas de tren para los modos de conducción CML - CMR.</t>
  </si>
  <si>
    <t>Se ajusto un factor de ganancia en unos amplificadores del circuito de filtrado de las señales de bobinas, ajustamos el umbral para generar las señales ¨Squelch¨. Se comprobó el funcionamiento del cajón de CML - CMR con el protocolo de pruebas de mantenimiento que nos proporcionó el STC. Estuve revisando el estado de las señales durante las pruebas dinámicas del tren a través de la interfaz en labview con el cajón de CML-CMR.</t>
  </si>
  <si>
    <t>Se logró desbloquear y traccionar el tren en los modos de conducción de CML - CMR en la vía de pruebas. Sin embargo en varias ocasiones el tren se frenaba de urgencia por razones que aún no definimos. Existen algunos detalles como lo son la diferencia demedición de velocidades a través de las señales TMH y Rueda Fónica y la desaparición inesperada de las señales de los captores traseros que pudieron haber sido la razon de dicho resultado.</t>
  </si>
  <si>
    <t>Con los resultados obtenidos planeamos revisar el estado de las señales durante las pruebas dinámicas a través de los archivos de registro que guardamos y revisar que ocasionaba los paros de emergencia durante las pruebas.</t>
  </si>
  <si>
    <t>https://transparencia.cidesi.mx/comprobantes/2022/CQ2200544 /C3CFDI-0615917_RLI930128AI5.pdf</t>
  </si>
  <si>
    <t>https://transparencia.cidesi.mx/comprobantes/2022/CQ2200544 /C4IXALM52430_NWM9709244W4.pdf</t>
  </si>
  <si>
    <t>https://transparencia.cidesi.mx/comprobantes/2022/CQ2200544 /C5PVJ-30457_EFA100217SU5.pdf</t>
  </si>
  <si>
    <t>SQ2200793</t>
  </si>
  <si>
    <t>Ajustes de la tarjeta de radiofrecuencia y  pruebas de corriente P de la tarjeta de CTF del cajon de PA-CMC. Pruebas en su banco siguiendo su protocolo escrito. Pruebas estaticas y dinamicas de tren.</t>
  </si>
  <si>
    <t>CQ2200794</t>
  </si>
  <si>
    <t>https://transparencia.cidesi.mx/comprobantes/2022/CQ2200794 /C1PPL_35542_GLC170630IU9.pdf</t>
  </si>
  <si>
    <t>Realizar pruebas dinamicas en los modos de conduccion CML  y CMR del PA-M50, despues de verificar su correcto funcionamiento en el taller y en su banco de pruebas. Realizar ajustes en la tarjeta de radiofrecuencia del cajon de PA-CMC para que funcione correctamente. Realizar pruebas de tipos de marcha y sus correspondientes valores de corriente P para distintos tiempos de chevron, tanto en el PA-135KHz como en el PA-M50.</t>
  </si>
  <si>
    <t>Hice cambios en el firmware de la tarjeta de radiofrecuencia PA-CMC. Registre el estado de las señales mientras se realizaba la prueba de acercamiento de captores que no paso para analizarla despues. Pedi al personal del metro documentacion sobre lamodificacion FUR que se habia perdido en la informacion que se borro hace un tiempo.</t>
  </si>
  <si>
    <t>No se pudieron realizar las pruebas dinamicas ya que hubo un fallo electrico externo en las vias de pruebas y que no se pudo reparar durente nuestra visita. Se realizaron ajustes en el software de la tarjeta de radiofrecuencia de PA-CMC para la correctageneracion de chevrones y decodificacion de los comandos BF. Se encontro un comportamiento anormal del PA-135KHz, especificamente probando un tipo de marcha (tiempo lluvia) y con un rango especifico de tiempo de chevrones.</t>
  </si>
  <si>
    <t>Se pudieron hacer las modificaciones necesarias sobre la tarjeta de radiofrecuencia de PA-CMC para que funcione correctamente. Quedo pendiente la prueba dinamica para los modos de conduccion de CML y CMR. Con las pruebas en su PA-135 nos percatamos de algunos ajustes que aun faltan de implementar en nuestro propio sistema.</t>
  </si>
  <si>
    <t>https://transparencia.cidesi.mx/comprobantes/2022/CQ2200794 /C2CFDI-0623867_RLI930128AI5.pdf</t>
  </si>
  <si>
    <t>https://transparencia.cidesi.mx/comprobantes/2022/CQ2200794 /C3CHICTOAAAL 86589_GAS910208GP3.pdf</t>
  </si>
  <si>
    <t>https://transparencia.cidesi.mx/comprobantes/2022/CQ2200794 /C4SCNJW 59676_CSI020226MV4.pdf</t>
  </si>
  <si>
    <t>CESAR OMAR</t>
  </si>
  <si>
    <t>BAROJAS</t>
  </si>
  <si>
    <t>SQ2200512</t>
  </si>
  <si>
    <t>Pruebas del Cajon CML-CMR en banco de pruebas 135kHz  y pruebas estaticas.</t>
  </si>
  <si>
    <t>CQ2200489</t>
  </si>
  <si>
    <t>101783Hospedaje NacionalCQ2200</t>
  </si>
  <si>
    <t>https://transparencia.cidesi.mx/comprobantes/2022/CQ2200489 /C1ELRZ 76585_SCC171019SQ7.pdf</t>
  </si>
  <si>
    <t>Probar los modos de conduccion CML-CMR en el tren (Pruebas estaticas).</t>
  </si>
  <si>
    <t>Probar cajon CML-CMR en tren y verificar su correcto funcionamiento.</t>
  </si>
  <si>
    <t>Se prueba sistema CML-CMR el cual funciono correctamente con una de las dos cabinas</t>
  </si>
  <si>
    <t>Ninguna</t>
  </si>
  <si>
    <t>101783Alimentos NacionalesCQ22</t>
  </si>
  <si>
    <t>https://transparencia.cidesi.mx/comprobantes/2022/CQ2200489 /C243489_RORR791119M94.pdf</t>
  </si>
  <si>
    <t>101783EstacionamientoCQ2200489</t>
  </si>
  <si>
    <t>https://transparencia.cidesi.mx/comprobantes/2022/CQ2200489 /C3ELRZ 76614_SCC171019SQ7.pdf</t>
  </si>
  <si>
    <t>SQ2200572</t>
  </si>
  <si>
    <t>Pruebas en banco de pruebas 135kHz y pruebas estáticas y dinámicas en tren en los talleres de Ticomán CDMX</t>
  </si>
  <si>
    <t>CQ2200560</t>
  </si>
  <si>
    <t>https://transparencia.cidesi.mx/comprobantes/2022/CQ2200560 /C177267_SCC171019SQ7.pdf</t>
  </si>
  <si>
    <t>Pruebas en banco de pruebas 135kHz y pruebas estáticas y dinámicas en tren en los talleres de Ticomán CDMX.</t>
  </si>
  <si>
    <t>Se realizaron pruebas en el banco 135kHz con el prototipo PA-M50.  Se realizaron pruebas estáticas en tren en los modos de conduccion CML-CMR.  Se realizaron pruebas dinámicas en tren en los modos de conduccion CML-CMR.</t>
  </si>
  <si>
    <t>Las pruebas en banco 135kHz y estáticas en tren salieron satisfactorias. Las pruebas en vía de pruebas dinámicas  presentaron unos detalles no considerados en el sistema</t>
  </si>
  <si>
    <t>Se analizaran los datos obtenidos de las pruebas dinámicas realizadas en el tren</t>
  </si>
  <si>
    <t>https://transparencia.cidesi.mx/comprobantes/2022/CQ2200560 /C220224_CSI020226MV4.pdf</t>
  </si>
  <si>
    <t>https://transparencia.cidesi.mx/comprobantes/2022/CQ2200560 /C358999_CSI020226MV4.pdf</t>
  </si>
  <si>
    <t>SQ2200710</t>
  </si>
  <si>
    <t>Mediciones en tren de Rueda Fónica y Modulo TMH</t>
  </si>
  <si>
    <t>CQ2200693</t>
  </si>
  <si>
    <t>https://transparencia.cidesi.mx/comprobantes/2022/CQ2200693 /C2620687_RLI930128AI5.pdf</t>
  </si>
  <si>
    <t>Mediciones en banco de ´pruebas 135kHz de Rueda Fónica y Modulo TMH</t>
  </si>
  <si>
    <t>Medicones de las señales TMH y Rueda Fónica</t>
  </si>
  <si>
    <t>Se observo que la señal de TMH presenta ruido, la cual no es aceptable para el microcontrolador</t>
  </si>
  <si>
    <t>https://transparencia.cidesi.mx/comprobantes/2022/CQ2200693 /C3CA4381_CDB191114B16.pdf</t>
  </si>
  <si>
    <t>SQ2200797</t>
  </si>
  <si>
    <t>Ajustes de la tarjeta de radiofrecuencia y  pruebas de corriente P de la tarjeta de CTF del cajon de PA-CMC. Pruebas en su banco siguiendo su protocolo escrito. Pruebeas estaticas y dinamicas de tren.</t>
  </si>
  <si>
    <t>CQ2200798</t>
  </si>
  <si>
    <t>https://transparencia.cidesi.mx/comprobantes/2022/CQ2200798 /C1ELRZ 78831_SCC171019SQ7.pdf</t>
  </si>
  <si>
    <t>Ajustes de la tarjeta de radiofrecuencia y pruebas de corriente P de la tarjeta de CTF del cajon de PA-CMC. Pruebas en su banco siguiendo su protocolo escrito. Pruebeas estaticas y dinamicas de tren.</t>
  </si>
  <si>
    <t>Mediciones eléctricas en banco de pruebas de las señales 81 y 82 TMH.</t>
  </si>
  <si>
    <t>Se midio en banco de pruebas la señal TMH (Hilos 81 y 82) y se observo el voltaje y la frecuencia de dica señal.</t>
  </si>
  <si>
    <t>Como ya no se realizaron pruebas en via de pruebas del modo de conducción CML-CMR se propuso que se dejara pendiente en la minuta realizada.</t>
  </si>
  <si>
    <t>CARMONA</t>
  </si>
  <si>
    <t>SQ2200464</t>
  </si>
  <si>
    <t>Esta comisión ampara al solicitante para el Servicio de Calibración en sitio para cliente: Aguida por las 24 horas.</t>
  </si>
  <si>
    <t>CQ2200455</t>
  </si>
  <si>
    <t>101815Alimentos NacionalesCQ22</t>
  </si>
  <si>
    <t>https://transparencia.cidesi.mx/comprobantes/2022/CQ2200455 /C1F086323_QURJ780714T49.pdf</t>
  </si>
  <si>
    <t>Se acude a instalaciones del cliente (Envasadora Aguida) para Servicios de Calibración de Dispositivos de Presión.</t>
  </si>
  <si>
    <t>https://transparencia.cidesi.mx/comprobantes/2022/CQ2200455 /C2F086351_QURJ780714T49.pdf</t>
  </si>
  <si>
    <t>https://transparencia.cidesi.mx/comprobantes/2022/CQ2200455 /C3F372919375_CCO8605231N4.pdf</t>
  </si>
  <si>
    <t>CARLA</t>
  </si>
  <si>
    <t>SQ2200595</t>
  </si>
  <si>
    <t>CQ2200616</t>
  </si>
  <si>
    <t>101835Hospedaje NacionalCQ2200</t>
  </si>
  <si>
    <t>https://transparencia.cidesi.mx/comprobantes/2022/CQ2200616 /C113693930.pdf</t>
  </si>
  <si>
    <t>Presentación de Monitor Fetal Remoto a Directora Comercial de Hospital Ginequito. Demostración de uso del electrocardiografo a equipo técnico.</t>
  </si>
  <si>
    <t>Se entregó equipo que estará bajo pruebas de funcionamiento</t>
  </si>
  <si>
    <t>101835Alimentos NacionalesCQ22</t>
  </si>
  <si>
    <t>https://transparencia.cidesi.mx/comprobantes/2022/CQ2200616 /C2JFO901024SX4_CID840309UG7_GM_218874_9d41d1e2-69da-46e7-b316-a726e50de058.pdf</t>
  </si>
  <si>
    <t>https://transparencia.cidesi.mx/comprobantes/2022/CQ2200616 /C3FACTURA_1654547192431_376655773.pdf</t>
  </si>
  <si>
    <t>https://transparencia.cidesi.mx/comprobantes/2022/CQ2200616 /C4invoice-Ingreso-2022-05-30 19_55_13.826250+00_00-051ed7af-cb6e-4056-970b-974bdca81ff0.pdf</t>
  </si>
  <si>
    <t>https://transparencia.cidesi.mx/comprobantes/2022/CQ2200616 /C5JFO901024SX4_CID840309UG7_GM_219252_c082bf1a-d336-4cc1-9155-f598b59621ed.pdf</t>
  </si>
  <si>
    <t>https://transparencia.cidesi.mx/comprobantes/2022/CQ2200616 /C675722994 (1).pdf</t>
  </si>
  <si>
    <t>https://transparencia.cidesi.mx/comprobantes/2022/CQ2200616 /C775810944.pdf</t>
  </si>
  <si>
    <t>https://transparencia.cidesi.mx/comprobantes/2022/CQ2200616 /C8FACTURA_1654547462141_376656299.pdf</t>
  </si>
  <si>
    <t>https://transparencia.cidesi.mx/comprobantes/2022/CQ2200616 /C9invoice-Ingreso-2022-06-01 23_49_18.291664+00_00-70ec86a8-6529-40b0-9bb3-1f39932b9ca4.pdf</t>
  </si>
  <si>
    <t>SQ2200752</t>
  </si>
  <si>
    <t>Reunión de revisión de proyecto Lanitem con secretaría técnica en instalaciones de conacyt.</t>
  </si>
  <si>
    <t>CQ2200749</t>
  </si>
  <si>
    <t>https://transparencia.cidesi.mx/comprobantes/2022/CQ2200749 /C1F28919_JCU931203EP5.pdf</t>
  </si>
  <si>
    <t>Reunión con la Secretaría Técnica del fondo de lanitem para presentar estatus de participantes del proyecto y aclaración de dudas.</t>
  </si>
  <si>
    <t>Se aclararon dudas respecto a la operacion del proyecto y se establecio nuevo contacto con los responsables</t>
  </si>
  <si>
    <t>Se revisaron dudas generales de la operación del proyecto y se generó un contacto directo con la secretaria técnica</t>
  </si>
  <si>
    <t>SQ2200386</t>
  </si>
  <si>
    <t>Calibraiòn de medidores de flujo en las instalaciones de AUDI PUEBLA.</t>
  </si>
  <si>
    <t>CQ2200393</t>
  </si>
  <si>
    <t>101890Alimentos NacionalesCQ22</t>
  </si>
  <si>
    <t>https://transparencia.cidesi.mx/comprobantes/2022/CQ2200393 /C1asadero.pdf</t>
  </si>
  <si>
    <t>https://transparencia.cidesi.mx/comprobantes/2022/CQ2200393 /C2bozque 2.pdf</t>
  </si>
  <si>
    <t>https://transparencia.cidesi.mx/comprobantes/2022/CQ2200393 /C3bozque1.pdf</t>
  </si>
  <si>
    <t>https://transparencia.cidesi.mx/comprobantes/2022/CQ2200393 /C4meson.pdf</t>
  </si>
  <si>
    <t>https://transparencia.cidesi.mx/comprobantes/2022/CQ2200393 /C5saborio.pdf</t>
  </si>
  <si>
    <t>https://transparencia.cidesi.mx/comprobantes/2022/CQ2200393 /C6oxxo 111.pdf</t>
  </si>
  <si>
    <t>https://transparencia.cidesi.mx/comprobantes/2022/CQ2200393 /C7oxxo159.pdf</t>
  </si>
  <si>
    <t>https://transparencia.cidesi.mx/comprobantes/2022/CQ2200393 /C8oxxo94.pdf</t>
  </si>
  <si>
    <t>https://transparencia.cidesi.mx/comprobantes/2022/CQ2200393 /C9oxxo83.pdf</t>
  </si>
  <si>
    <t>https://transparencia.cidesi.mx/comprobantes/2022/CQ2200393 /C10oxxo58.pdf</t>
  </si>
  <si>
    <t>https://transparencia.cidesi.mx/comprobantes/2022/CQ2200393 /C11oxxo38.pdf</t>
  </si>
  <si>
    <t>https://transparencia.cidesi.mx/comprobantes/2022/CQ2200393 /C12sierra bendita 1.pdf</t>
  </si>
  <si>
    <t>https://transparencia.cidesi.mx/comprobantes/2022/CQ2200393 /C13sierra bendita 2.pdf</t>
  </si>
  <si>
    <t>https://transparencia.cidesi.mx/comprobantes/2022/CQ2200393 /C14sierra bendita 3.pdf</t>
  </si>
  <si>
    <t>101890Combustibles y lubricant</t>
  </si>
  <si>
    <t>https://transparencia.cidesi.mx/comprobantes/2022/CQ2200393 /C15factura 2 (1).pdf</t>
  </si>
  <si>
    <t>SQ2200438</t>
  </si>
  <si>
    <t>Calibración de medidores de flujo en las instalciones de VOLKSWAGEN DE MEXICO SA DE CV</t>
  </si>
  <si>
    <t>CQ2200434</t>
  </si>
  <si>
    <t>https://transparencia.cidesi.mx/comprobantes/2022/CQ2200434 /C1BOZQUE1.pdf</t>
  </si>
  <si>
    <t>Visitar las instalaciones de VW Puebla para calibrar sus medidores de flujo.</t>
  </si>
  <si>
    <t xml:space="preserve">Calibración de los medidores Apoyo en la instalación para la misma calibración </t>
  </si>
  <si>
    <t>Se logra clibrar once medidores de flujo en las instalaciones de VW.</t>
  </si>
  <si>
    <t>Apoyo en la calibración y toma de datos</t>
  </si>
  <si>
    <t>https://transparencia.cidesi.mx/comprobantes/2022/CQ2200434 /C2BOZQUE2.pdf</t>
  </si>
  <si>
    <t>https://transparencia.cidesi.mx/comprobantes/2022/CQ2200434 /C3CORTES.pdf</t>
  </si>
  <si>
    <t>https://transparencia.cidesi.mx/comprobantes/2022/CQ2200434 /C4fonda snta clara.pdf</t>
  </si>
  <si>
    <t>https://transparencia.cidesi.mx/comprobantes/2022/CQ2200434 /C5TOKS.pdf</t>
  </si>
  <si>
    <t>https://transparencia.cidesi.mx/comprobantes/2022/CQ2200434 /C6OXXO 132.pdf</t>
  </si>
  <si>
    <t>https://transparencia.cidesi.mx/comprobantes/2022/CQ2200434 /C7OXXO104.pdf</t>
  </si>
  <si>
    <t>https://transparencia.cidesi.mx/comprobantes/2022/CQ2200434 /C888.pdf</t>
  </si>
  <si>
    <t>101890Hospedaje NacionalCQ2200</t>
  </si>
  <si>
    <t>https://transparencia.cidesi.mx/comprobantes/2022/CQ2200434 /C9HOTEL.pdf</t>
  </si>
  <si>
    <t>SQ2200660</t>
  </si>
  <si>
    <t>CQ2200759</t>
  </si>
  <si>
    <t>https://transparencia.cidesi.mx/comprobantes/2022/CQ2200759 /C1hotel 1.PDF</t>
  </si>
  <si>
    <t>Se calibraron tanques y medidores de flujo.</t>
  </si>
  <si>
    <t>Se logro el servicio satisfactoriamente</t>
  </si>
  <si>
    <t>Apoyo en las calibraciones e instalaciones</t>
  </si>
  <si>
    <t>https://transparencia.cidesi.mx/comprobantes/2022/CQ2200759 /C2hotel 2.PDF</t>
  </si>
  <si>
    <t>https://transparencia.cidesi.mx/comprobantes/2022/CQ2200759 /C3hotel3.PDF</t>
  </si>
  <si>
    <t>https://transparencia.cidesi.mx/comprobantes/2022/CQ2200759 /C510134.pdf</t>
  </si>
  <si>
    <t>https://transparencia.cidesi.mx/comprobantes/2022/CQ2200759 /C6SIRLOIN.pdf</t>
  </si>
  <si>
    <t>https://transparencia.cidesi.mx/comprobantes/2022/CQ2200759 /C7sierra madre.pdf</t>
  </si>
  <si>
    <t>https://transparencia.cidesi.mx/comprobantes/2022/CQ2200759 /C8LOS FRESNOS .pdf</t>
  </si>
  <si>
    <t>https://transparencia.cidesi.mx/comprobantes/2022/CQ2200759 /C9restaurante garcia.pdf</t>
  </si>
  <si>
    <t>https://transparencia.cidesi.mx/comprobantes/2022/CQ2200759 /C10DURANGO.pdf</t>
  </si>
  <si>
    <t>https://transparencia.cidesi.mx/comprobantes/2022/CQ2200759 /C11bufalo.pdf</t>
  </si>
  <si>
    <t>https://transparencia.cidesi.mx/comprobantes/2022/CQ2200759 /C12OXXO.pdf</t>
  </si>
  <si>
    <t>https://transparencia.cidesi.mx/comprobantes/2022/CQ2200759 /C13OXXO 111.pdf</t>
  </si>
  <si>
    <t>https://transparencia.cidesi.mx/comprobantes/2022/CQ2200759 /C147 eleven 59.pdf</t>
  </si>
  <si>
    <t>https://transparencia.cidesi.mx/comprobantes/2022/CQ2200759 /C16cirilo136.pdf</t>
  </si>
  <si>
    <t>https://transparencia.cidesi.mx/comprobantes/2022/CQ2200759 /C17cirilo 141.pdf</t>
  </si>
  <si>
    <t>SQ2200736</t>
  </si>
  <si>
    <t>Asistencia a curso de seguridad en las instalaciones del cliente JATCO, en Aguascalientes.</t>
  </si>
  <si>
    <t>CQ2200730</t>
  </si>
  <si>
    <t>https://transparencia.cidesi.mx/comprobantes/2022/CQ2200730 /C1cactus.pdf</t>
  </si>
  <si>
    <t>Se tomal curso de seguridad en las instalaciones de JATCO AGUAS CALIENTES, esto para realizar calibraciones de sus equipos</t>
  </si>
  <si>
    <t>Participación</t>
  </si>
  <si>
    <t>Se tomó el curso a tiempo</t>
  </si>
  <si>
    <t>Se participo en el curso de seguridad</t>
  </si>
  <si>
    <t>https://transparencia.cidesi.mx/comprobantes/2022/CQ2200730 /C2AGS-18231.pdf</t>
  </si>
  <si>
    <t>101890Transporte local (taxi,</t>
  </si>
  <si>
    <t>https://transparencia.cidesi.mx/comprobantes/2022/CQ2200730 /C3uber.pdf</t>
  </si>
  <si>
    <t>DIRECTORA / DIRECTOR GENERAL</t>
  </si>
  <si>
    <t>DIRECCIÓN GENERAL</t>
  </si>
  <si>
    <t>000QO2910</t>
  </si>
  <si>
    <t>JOSE CRUZ</t>
  </si>
  <si>
    <t>PINEDA</t>
  </si>
  <si>
    <t>SQ2200749</t>
  </si>
  <si>
    <t>Asistencia al Taller de Directores Generales convocado por el Titular de la Unidad de Articulación Sectorial y Regional de CONACYT, el Dr. Alejandro Díaz Méndez. Se levará a cabo en el Instituto Mora en la Ciudad de México.</t>
  </si>
  <si>
    <t>CQ2200742</t>
  </si>
  <si>
    <t>101891Hospedaje NacionalCQ2200</t>
  </si>
  <si>
    <t>https://transparencia.cidesi.mx/comprobantes/2022/CQ2200742 /C1FACTURA 255371.pdf</t>
  </si>
  <si>
    <t>Reunión de algunos directores de CPI´s con el CONACYT.</t>
  </si>
  <si>
    <t>Dos días de análisis, propuestas y síntesis.</t>
  </si>
  <si>
    <t>Se definieron los posibles obstáculos y su franqueamiento para aplicar correctamente los nuevos programas del CONACYT en cada CPI.</t>
  </si>
  <si>
    <t>Elaboración de un programa de apoyo a la implementación de las soluciones generales de acción de cambios sustanciales para el sistema de centros.</t>
  </si>
  <si>
    <t>101891Alimentos NacionalesCQ22</t>
  </si>
  <si>
    <t>IVAN</t>
  </si>
  <si>
    <t>SQ2200363</t>
  </si>
  <si>
    <t>Calibración de equipos en planta Goodyear en las magnitudes de Temperatura,fuerza y masa acorde al plan semanal proporcionado por el cliente en su Scorecard.</t>
  </si>
  <si>
    <t>CQ2200343</t>
  </si>
  <si>
    <t>101895Combustibles y lubricant</t>
  </si>
  <si>
    <t>https://transparencia.cidesi.mx/comprobantes/2022/CQ2200343 /C1IWABB433413_CID840309UG7.pdf</t>
  </si>
  <si>
    <t xml:space="preserve">Realizar la calibración en planta en las magnitudes de temperatura, fuerza y masa de las máquinas o equipos asignados por el cliente de forma semanal de acuerdo a su plan de trabajo interno. </t>
  </si>
  <si>
    <t xml:space="preserve">Preparación de los medios para poder realizar la calibración de los sensores de temperatura como termopares o -RTD´s, apoyo en las calibraciones de las magnitudes de masa y fuerza, toma de lecturas de las mediciones, elaboración de los reportes correspondientes a cada una de las calibraciones de los sensores, trabajo en sistema SAP (subir los certificados liberados al sistema de planta para su consulta por parte del cliente).  </t>
  </si>
  <si>
    <t xml:space="preserve">Calibraciones satisfactorias entregadas en tiempo y forma al cliente. </t>
  </si>
  <si>
    <t>Preparación de los medios para poder realizar la calibración de los sensores de temperatura como termopares o -RTD´s, apoyo en las calibraciones de las magnitudes de masa y fuerza, toma de lecturas de las mediciones, elaboración de los reportes correspondientes a cada una de las calibraciones de los sensores, trabajo en sistema SAP (subir los certificados liberados al sistema de planta para su consulta por parte del cliente).</t>
  </si>
  <si>
    <t>https://transparencia.cidesi.mx/comprobantes/2022/CQ2200343 /C2MGE8235_CID840309UG7.pdf</t>
  </si>
  <si>
    <t>https://transparencia.cidesi.mx/comprobantes/2022/CQ2200343 /C3MGE8307_CID840309UG7.pdf</t>
  </si>
  <si>
    <t>SQ2200409</t>
  </si>
  <si>
    <t>Calibracion de equipos en planta Goodyear en las magnitudes de Temperatura, simulacion electrica, fuerza y masa de acuerdo al plan semanal proporcionado por el cliente en su Scorecard, tambien se realiza la clasificacion de los certificados liberados decada uno de los equipos (en todas las magnitude</t>
  </si>
  <si>
    <t>CQ2200406</t>
  </si>
  <si>
    <t>https://transparencia.cidesi.mx/comprobantes/2022/CQ2200406 /C1IWABB435078_CID840309UG7.pdf</t>
  </si>
  <si>
    <t>Realizar la calibración en planta en las magnitudes de temperatura, fuerza y masa de las máquinas o equipos asignados por el cliente de forma semanal de acuerdo a su plan de trabajo interno.</t>
  </si>
  <si>
    <t xml:space="preserve">Preparación de los medios para poder realizar la calibración de los sensores de temperatura como termopares o -RTD´s, apoyo en las calibraciones de las magnitudes de masa y fuerza, toma de lecturas de las mediciones, elaboración de los reportes correspondientes a cada una de las calibraciones de los sensores, trabajo en sistema SAP (subir los certificados liberados al sistema de planta para su consulta por parte del cliente). </t>
  </si>
  <si>
    <t>Calibraciones satisfactorias entregadas en tiempo y forma al cliente.</t>
  </si>
  <si>
    <t>https://transparencia.cidesi.mx/comprobantes/2022/CQ2200406 /C2MGE8809_CID840309UG7.pdf</t>
  </si>
  <si>
    <t>SQ2200480</t>
  </si>
  <si>
    <t>Calibración de equipos en planta goodyear, basado en los requerimientos de la planta en las magnitudes de temperatura, fuerza o masa, de acuerdo al scorecard proporcionado por el cliente.</t>
  </si>
  <si>
    <t>CQ2200474</t>
  </si>
  <si>
    <t>https://transparencia.cidesi.mx/comprobantes/2022/CQ2200474 /C1IWABB437363_CID840309UG7.pdf</t>
  </si>
  <si>
    <t>https://transparencia.cidesi.mx/comprobantes/2022/CQ2200474 /C2MGE9724_CID840309UG7.pdf</t>
  </si>
  <si>
    <t>SQ2200540</t>
  </si>
  <si>
    <t>Calibración de equipos en planta goodyear, basado en los requerimientos de la planta en las magnitudes de temperatura,fuerza o masa, de acuerdo al scorecard proporcionado por el cliente.</t>
  </si>
  <si>
    <t>CQ2200537</t>
  </si>
  <si>
    <t>https://transparencia.cidesi.mx/comprobantes/2022/CQ2200537 /C1IWABB439114_CID840309UG7.pdf</t>
  </si>
  <si>
    <t>SQ2200604</t>
  </si>
  <si>
    <t>CQ2200585</t>
  </si>
  <si>
    <t>https://transparencia.cidesi.mx/comprobantes/2022/CQ2200585 /C1IWABB440234_CID840309UG7.pdf</t>
  </si>
  <si>
    <t>https://transparencia.cidesi.mx/comprobantes/2022/CQ2200585 /C2MGE11170_CID840309UG7.pdf</t>
  </si>
  <si>
    <t>SQ2200703</t>
  </si>
  <si>
    <t>Calibración de equipos en planta, según el scorecard proporcionado por el cliente.</t>
  </si>
  <si>
    <t>CQ2200692</t>
  </si>
  <si>
    <t>https://transparencia.cidesi.mx/comprobantes/2022/CQ2200692 /C1IWABB442285_CID840309UG7.pdf</t>
  </si>
  <si>
    <t>https://transparencia.cidesi.mx/comprobantes/2022/CQ2200692 /C2MGE11643_CID840309UG7.pdf</t>
  </si>
  <si>
    <t>ALFONSO</t>
  </si>
  <si>
    <t>RAVELO</t>
  </si>
  <si>
    <t>SQ2200495</t>
  </si>
  <si>
    <t>VISITA A AEROPUERTOS Y SERVICIOS AUXILIARES PARA REALIZAR LA COTIZACIÓN DE NUEVO PROYECTO.</t>
  </si>
  <si>
    <t>CQ2200468</t>
  </si>
  <si>
    <t>101903Alimentos NacionalesCQ22</t>
  </si>
  <si>
    <t>https://transparencia.cidesi.mx/comprobantes/2022/CQ2200468 /C1F19797_CMC061108UI1.pdf</t>
  </si>
  <si>
    <t>Realizar el levantamiento de una torre de control movil de la empresa ASA en la CDMX.</t>
  </si>
  <si>
    <t>Visita al gerente del area de inovacion de ASA y levantamiento en campo del equipo.</t>
  </si>
  <si>
    <t>Información preeliminar del estado del equipo.</t>
  </si>
  <si>
    <t>Desarrollo de cliente y tecnica del personal en equipos de control para sistemas aeronauticos.</t>
  </si>
  <si>
    <t>COORDINADORA / COORDINADOR DE SERVICIOS GENERALES</t>
  </si>
  <si>
    <t>LECONA</t>
  </si>
  <si>
    <t>SQ2200428</t>
  </si>
  <si>
    <t>ASISTIR A TALLER DE INTEGRACION DE EXPEDIENTES ELECTRONICOS DE LAS DEPENDENCIAS Y ENTIDADES PARTICIPANTES EN LOS PROCEDIMIENTOS DE CONTRATACION CONSOLIDADOS</t>
  </si>
  <si>
    <t>CQ2200407</t>
  </si>
  <si>
    <t>101906Alimentos NacionalesCQ22</t>
  </si>
  <si>
    <t>https://transparencia.cidesi.mx/comprobantes/2022/CQ2200407 /C122C095201.pdf</t>
  </si>
  <si>
    <t>TRASLADO A LA CIUDAD DE MEXICO, SE ASISTIO A TALLER DE INTEGRACION DE EXPEDIENTES ELECTRONICOS DE LAS DEPENDENCIAS Y ENTIDADES PARTICIPANTES EN LOS PROCEDIMIENTOS DE CONTRATACION CONSOLIDADOS</t>
  </si>
  <si>
    <t>SE OBTUVO CONOCIMIENTOS SOBRE LA INTEGRACION DE EXPEDIENTES ELECTRONICOS DE LAS DEPENDENCIAS Y ENTIDADES PARTICIPANTES EN LOS PROCEDIMIENTOS DE CONTRATACION CONSOLIDADOS</t>
  </si>
  <si>
    <t>SE ASISTIO AL TALLER DE INTEGRACION DE EXPEDIENTES ELECTRONICOS DE LAS DEPENDENCIAS Y ENTIDADES PARTICIPANTES EN LOS PROCEDIMIENTOS DE CONTRATACION CONSOLIDADOS</t>
  </si>
  <si>
    <t>https://transparencia.cidesi.mx/comprobantes/2022/CQ2200407 /C222C095200.pdf</t>
  </si>
  <si>
    <t>SQ2200449</t>
  </si>
  <si>
    <t>Traslado de Mtra. Ivonne Mata Ramos a la Secretaria de la Funcion Publica y atender asunto de Cadena Basurto</t>
  </si>
  <si>
    <t>CQ2200436</t>
  </si>
  <si>
    <t>https://transparencia.cidesi.mx/comprobantes/2022/CQ2200436 /C1CID840309UG7FC0000020911.pdf</t>
  </si>
  <si>
    <t>Acudir a reunion en la Secretaria de la Funcion Publica para atender conciliacion con la empresa Cadena Basurto</t>
  </si>
  <si>
    <t>Traslado de Queretaro a CDMX a las instalaciones de la Secretaria de la Funcion Publica, asistencia a reunion programada, regreso a Queretaro</t>
  </si>
  <si>
    <t>se acude a la reunion el proveedor Cadena Basurto no se presenta</t>
  </si>
  <si>
    <t>se acude a la reunio agendada con la Secretaria de la Funcion Publica</t>
  </si>
  <si>
    <t>SQ2200750</t>
  </si>
  <si>
    <t>Traslado del Dr. José Pineda a la Ciudad de México</t>
  </si>
  <si>
    <t>PINEDA CASTILLO JOSE CRUZ</t>
  </si>
  <si>
    <t>CQ2200748</t>
  </si>
  <si>
    <t>101906Combustibles y lubricant</t>
  </si>
  <si>
    <t>https://transparencia.cidesi.mx/comprobantes/2022/CQ2200748 /C122C100373.pdf</t>
  </si>
  <si>
    <t>Traslado del Dr. José Pineda a la CdMx</t>
  </si>
  <si>
    <t>COORDINADORA/COORDINADOR DE TRANSFERENCIA TECNOLÓGICA</t>
  </si>
  <si>
    <t>CESAR RICARDO</t>
  </si>
  <si>
    <t>VELAZCO</t>
  </si>
  <si>
    <t>BAQ220015</t>
  </si>
  <si>
    <t>CAQ220011</t>
  </si>
  <si>
    <t>102028Boletos de Avión Naciona</t>
  </si>
  <si>
    <t>https://transparencia.cidesi.mx/comprobantes/2022/CAQ220011 /C1CID840309UG7_ACLM8Q_157603005_I.pdf</t>
  </si>
  <si>
    <t xml:space="preserve">Realizar el Taller de transferencia de tecnología, dicho taller fue planeado en la Etapa 3 del proyecto, y fue propuesto realizarlo en sitios.  </t>
  </si>
  <si>
    <t>SQ2200376</t>
  </si>
  <si>
    <t>Realizar el Taller de transferencia de tecnología en sitio durante las fechas 5, 6, 7 y 8 de abril 2022, con destino a Cancún, Qroo., al personal que realizará las siguientes actividades: El objetivo de este trabajo de campo es realizar el Taller de transferencia de tecnología en campo.</t>
  </si>
  <si>
    <t>CQ2200410</t>
  </si>
  <si>
    <t>102028Hospedaje NacionalCQ2200</t>
  </si>
  <si>
    <t>https://transparencia.cidesi.mx/comprobantes/2022/CQ2200410 /C10291.pdf</t>
  </si>
  <si>
    <t>102028Transporte local (taxi,C</t>
  </si>
  <si>
    <t>https://transparencia.cidesi.mx/comprobantes/2022/CQ2200410 /C11F0000001809.pdf</t>
  </si>
  <si>
    <t>102028Alimentos NacionalesCQ22</t>
  </si>
  <si>
    <t>https://transparencia.cidesi.mx/comprobantes/2022/CQ2200410 /C1274580156.pdf</t>
  </si>
  <si>
    <t>https://transparencia.cidesi.mx/comprobantes/2022/CQ2200410 /C13369765829.pdf</t>
  </si>
  <si>
    <t>https://transparencia.cidesi.mx/comprobantes/2022/CQ2200410 /C14CAN210114BN3FMO0000001150.pdf</t>
  </si>
  <si>
    <t>https://transparencia.cidesi.mx/comprobantes/2022/CQ2200410 /C15CFDI_RMP910726D9A_B_8532.PDF</t>
  </si>
  <si>
    <t>https://transparencia.cidesi.mx/comprobantes/2022/CQ2200410 /C16EARC840218EG0_Factura__1614_BDCDE069-8701-4377-B199-3646BC708E37.pdf</t>
  </si>
  <si>
    <t>https://transparencia.cidesi.mx/comprobantes/2022/CQ2200410 /C17Subway.pdf</t>
  </si>
  <si>
    <t>https://transparencia.cidesi.mx/comprobantes/2022/CQ2200410 /C18TCH850701RM1_CID840309UG7_PH_48948.PDF</t>
  </si>
  <si>
    <t>OREA</t>
  </si>
  <si>
    <t>SQ2200377</t>
  </si>
  <si>
    <t>CQ2200353</t>
  </si>
  <si>
    <t>102068Hospedaje NacionalCQ2200</t>
  </si>
  <si>
    <t>https://transparencia.cidesi.mx/comprobantes/2022/CQ2200353 /C1292.pdf</t>
  </si>
  <si>
    <t xml:space="preserve">Realizar el Taller de transferencia de tecnología en la Riviera Maya del 5 al 8 de abril 2022, dicho taller fue planeado en la Etapa 3 del proyecto, y fue propuesto realizarlo en sitios.  Observaciones:  Para la reunión con  SEMAR (el usuario del proyecto) nos citaron en la Quinta región naval de SEMAR la cual se encuentra en Isla Mujeres por lo que fue necesario hacer el cruce de Cancún a Isla mujeres por transporte marítimo (Ferry) con un costo de $380 pesos </t>
  </si>
  <si>
    <t>102068Alimentos NacionalesCQ22</t>
  </si>
  <si>
    <t>https://transparencia.cidesi.mx/comprobantes/2022/CQ2200353 /C267964980-290E-40AE-BBFB-0DAC7843E43A.pdf</t>
  </si>
  <si>
    <t>https://transparencia.cidesi.mx/comprobantes/2022/CQ2200353 /C3EARC840218EG0_Factura__1613_569D7A1B-0447-4B91-9F26-5A85939F76F9.pdf</t>
  </si>
  <si>
    <t>https://transparencia.cidesi.mx/comprobantes/2022/CQ2200353 /C474597042.pdf</t>
  </si>
  <si>
    <t>https://transparencia.cidesi.mx/comprobantes/2022/CQ2200353 /C5CAN210114BN3FMO0000001151.pdf</t>
  </si>
  <si>
    <t>https://transparencia.cidesi.mx/comprobantes/2022/CQ2200353 /C6CBA190418C93FFAC0000000320.pdf</t>
  </si>
  <si>
    <t>https://transparencia.cidesi.mx/comprobantes/2022/CQ2200353 /C7CFDI_RMP910726D9A_B_8533.PDF</t>
  </si>
  <si>
    <t>102068Transporte local (taxi,</t>
  </si>
  <si>
    <t>https://transparencia.cidesi.mx/comprobantes/2022/CQ2200353 /C8F0000001810.pdf</t>
  </si>
  <si>
    <t>ARMANDO</t>
  </si>
  <si>
    <t>SQ2200708</t>
  </si>
  <si>
    <t>Revisón de banco de pruebas PA 135 para derterminar fallas en el sistema.</t>
  </si>
  <si>
    <t>CQ2200688</t>
  </si>
  <si>
    <t>102087Alimentos NacionalesCQ22</t>
  </si>
  <si>
    <t>https://transparencia.cidesi.mx/comprobantes/2022/CQ2200688 /C2CA4384_CDB191114B16.pdf</t>
  </si>
  <si>
    <t>https://transparencia.cidesi.mx/comprobantes/2022/CQ2200688 /C3CFDI-620686_RLI930128AI5.pdf</t>
  </si>
  <si>
    <t>SQ2200796</t>
  </si>
  <si>
    <t>Revision de banco de pruebas PA 135 para verificacion y correción de fallas en el sistema.</t>
  </si>
  <si>
    <t>CQ2200815</t>
  </si>
  <si>
    <t>https://transparencia.cidesi.mx/comprobantes/2022/CQ2200815 /C1104843_NWM9709244W4.pdf</t>
  </si>
  <si>
    <t>https://transparencia.cidesi.mx/comprobantes/2022/CQ2200815 /C2623868_RLI930128AI5CFDI.pdf</t>
  </si>
  <si>
    <t>https://transparencia.cidesi.mx/comprobantes/2022/CQ2200815 /C376454257_GAS910208GP3.pdf</t>
  </si>
  <si>
    <t>https://transparencia.cidesi.mx/comprobantes/2022/CQ2200815 /C476454362_CSI020226MV4.pdf</t>
  </si>
  <si>
    <t>https://transparencia.cidesi.mx/comprobantes/2022/CQ2200815 /C5PPL_35568_GLC170630IU9.pdf</t>
  </si>
  <si>
    <t>LESTER</t>
  </si>
  <si>
    <t>FITZ</t>
  </si>
  <si>
    <t>GAMA</t>
  </si>
  <si>
    <t>SQ2200571</t>
  </si>
  <si>
    <t>Medir resistencia de carga en tren y medicion de señal de la corriente P en hilos 21V y 21R en banco de pruebas.</t>
  </si>
  <si>
    <t>CQ2200553</t>
  </si>
  <si>
    <t>102088Alimentos NacionalesCQ22</t>
  </si>
  <si>
    <t>https://transparencia.cidesi.mx/comprobantes/2022/CQ2200553 /C1CA4141_2ED55124-F56B-411A-A948-0C2592AD831D (1).pdf</t>
  </si>
  <si>
    <t>Medir en banco de prueba la señal de cormando P del antiguo banco del PA-135, medir en tren la resistencia asociada a los hilos 21V y 21R.</t>
  </si>
  <si>
    <t>Se midio con el osciloscopio la señal de comando P,  se selecciono la marcha tiempo lluvia y se verifico que el cambio en el ciclo de trabajo de la señal fuera gradual segun las leyes de regresion, se midio en el tablero del tren la resistencia sin embargo esta no fue la misma a la del banco debido a que se requiere de pasos  adicionales para medir esta resistencia de carga entre los vagones.</t>
  </si>
  <si>
    <t>Se pudo medir y comprobar que la señal del comando P es bastante similar a la generada por el nuevo PA-M50, la resistencia de carga del tren no pudo ser medida en el tablero debido a que existe un sistema de relevadores que necesistan ser activados paramedir esta resisetencia.</t>
  </si>
  <si>
    <t>Ahora se sabe que la resistencia por vagon es de 50 ohms y en total de los 6 vagones son 300 ohms es por esto que se puso ese valor de resistencia en el banco de pruebas.</t>
  </si>
  <si>
    <t>SQ2200714</t>
  </si>
  <si>
    <t>Medir la corriente P en banco de pruebas usando dos cajones del PA-135 para validar niveles de corriente asi como de probar el PA-M50 en el banco de pruebas del PA-135 KHz</t>
  </si>
  <si>
    <t>CQ2200706</t>
  </si>
  <si>
    <t>https://transparencia.cidesi.mx/comprobantes/2022/CQ2200706 /C3RLI930128AI5CFDI-620691.pdf</t>
  </si>
  <si>
    <t>Se midio la corriente en banco de la tarjeta de interfaz de salida y se comprobaron valores de corrientes en tabla</t>
  </si>
  <si>
    <t>Se comprobo la variacion de corriente respecto al cambio de las tarjetas de interfaz de salida del  PA-135</t>
  </si>
  <si>
    <t>Con estos datos se puede seguir depurando el codifo secuencial y RTOS</t>
  </si>
  <si>
    <t>https://transparencia.cidesi.mx/comprobantes/2022/CQ2200706 /C4CA4383_5CBA6CA5-EE92-11EC-898F-8D064846C0CD.pdf</t>
  </si>
  <si>
    <t>SQ2200798</t>
  </si>
  <si>
    <t>Pruebas de funcionamiento del PA-M50 en talleres de ticoman en la CDMX</t>
  </si>
  <si>
    <t>CQ2200801</t>
  </si>
  <si>
    <t>https://transparencia.cidesi.mx/comprobantes/2022/CQ2200801 /C2RLI930128AI5CFDI-623866.pdf</t>
  </si>
  <si>
    <t>Hacer pruebas del bloque de CTF  del PAM50 en el banco del antiguo PA-135</t>
  </si>
  <si>
    <t>Pruebas del bloque CTF del codigo secuencial y RTOS.</t>
  </si>
  <si>
    <t>Se observo que el comportamiento no fue el esperado debido  a un error en la medicion del chevron, se noto que en el antiguo banco de pruebas surgio un bug cuando se tiene un tiempo de chevron menor a 226 ms el sistema presenta una intermitencia en las lineas de 20Q,18Q y 13Q esto debido a una modificacion en el hardware que se hizo en las tarjetas del antiguo PA-135 para solo poder utilizar la marcha tiempo seco se acordo que si el PAM50 presentara este mismo comportamiento se consideraria un funcionamiento normal del sistema debido a las modificaciones hechas en el viejo pilotaje</t>
  </si>
  <si>
    <t>Se acordo que el bug que surgio seria considerado normal debido a las condiciones del viejo PA</t>
  </si>
  <si>
    <t>https://transparencia.cidesi.mx/comprobantes/2022/CQ2200801 /C376442884.pdf</t>
  </si>
  <si>
    <t>https://transparencia.cidesi.mx/comprobantes/2022/CQ2200801 /C476442814.pdf</t>
  </si>
  <si>
    <t>https://transparencia.cidesi.mx/comprobantes/2022/CQ2200801 /C5PPL_35544.pdf</t>
  </si>
  <si>
    <t>https://transparencia.cidesi.mx/comprobantes/2022/CQ2200801 /C6SECFD_20220707_103913.pdf</t>
  </si>
  <si>
    <t>EDGAR SAUL</t>
  </si>
  <si>
    <t>VALENCIA</t>
  </si>
  <si>
    <t>SQ2200514</t>
  </si>
  <si>
    <t>Visita de mantenimiento de ventiladores Ehécatl 1.0 al Hospital Lázaro Cárdenas. Se solicita monto para casetas, ya que las casetas de Salamanca a Morelia no aceptan el tag.</t>
  </si>
  <si>
    <t>CQ2200518</t>
  </si>
  <si>
    <t>102090Alimentos NacionalesCQ22</t>
  </si>
  <si>
    <t>https://transparencia.cidesi.mx/comprobantes/2022/CQ2200518 /C1FACTURA_1652711713431_373722917.pdf</t>
  </si>
  <si>
    <t>Visita de mantenimiento y capacitación  de ventiladores Ehécatl 1.0 al Hospital Lázaro Cárdenas.</t>
  </si>
  <si>
    <t>Revisión de estado de equipos médicos de ventilación mecánica, cambio de algunas piezas, pruebas de rendimiento y capacitación al personal médico para su uso.</t>
  </si>
  <si>
    <t>Mantenimiento e equipo de ventilación mecánica y capacitación.</t>
  </si>
  <si>
    <t>https://transparencia.cidesi.mx/comprobantes/2022/CQ2200518 /C2A000000195.PDF</t>
  </si>
  <si>
    <t>https://transparencia.cidesi.mx/comprobantes/2022/CQ2200518 /C3FACTURA_1652880290317_373966995.pdf</t>
  </si>
  <si>
    <t>102090Hospedaje NacionalCQ2200</t>
  </si>
  <si>
    <t>https://transparencia.cidesi.mx/comprobantes/2022/CQ2200518 /C4FHP0000052626.pdf</t>
  </si>
  <si>
    <t>https://transparencia.cidesi.mx/comprobantes/2022/CQ2200518 /C5799DF1AD-7A25-4AFC-A4D8-3E47B44C940E.pdf</t>
  </si>
  <si>
    <t>https://transparencia.cidesi.mx/comprobantes/2022/CQ2200518 /C613108dd0-fa75-47f6-8e13-186cb7c6e28d.pdf</t>
  </si>
  <si>
    <t>https://transparencia.cidesi.mx/comprobantes/2022/CQ2200518 /C7FACTURA_1652713712661_373730293.pdf</t>
  </si>
  <si>
    <t>https://transparencia.cidesi.mx/comprobantes/2022/CQ2200518 /C8FACTURA_1652713921171_373730965.pdf</t>
  </si>
  <si>
    <t>https://transparencia.cidesi.mx/comprobantes/2022/CQ2200518 /C9FACTURA1278.pdf</t>
  </si>
  <si>
    <t>https://transparencia.cidesi.mx/comprobantes/2022/CQ2200518 /C10F0000006740.pdf</t>
  </si>
  <si>
    <t>https://transparencia.cidesi.mx/comprobantes/2022/CQ2200518 /C11FACTURA_1652880493448_373967189.pdf</t>
  </si>
  <si>
    <t>https://transparencia.cidesi.mx/comprobantes/2022/CQ2200518 /C12FACTURA_1652714957171_373734677.pdf</t>
  </si>
  <si>
    <t>https://transparencia.cidesi.mx/comprobantes/2022/CQ2200518 /C1375318272.pdf</t>
  </si>
  <si>
    <t>https://transparencia.cidesi.mx/comprobantes/2022/CQ2200518 /C14FACTURA_1652880694778_373967385.pdf</t>
  </si>
  <si>
    <t>102090CasetasCQ2200518</t>
  </si>
  <si>
    <t>https://transparencia.cidesi.mx/comprobantes/2022/CQ2200518 /C15AMS050630CN3_factura_C1008666.pdf</t>
  </si>
  <si>
    <t>https://transparencia.cidesi.mx/comprobantes/2022/CQ2200518 /C16AMS050630CN3_factura_V1425566.pdf</t>
  </si>
  <si>
    <t>SQ2200550</t>
  </si>
  <si>
    <t>VISITA ISSSTE PUEBLA RECOLECCIÓN DE ACTA DE CONFORMIDAD</t>
  </si>
  <si>
    <t>CQ2200534</t>
  </si>
  <si>
    <t>https://transparencia.cidesi.mx/comprobantes/2022/CQ2200534 /C1FACTURA_1653063645438_374186813.pdf</t>
  </si>
  <si>
    <t>RECOLECCIÓN DE ACTA DE CONFORMIDAD</t>
  </si>
  <si>
    <t>https://transparencia.cidesi.mx/comprobantes/2022/CQ2200534 /C2MGA110414FD1FFANZURES2828.pdf</t>
  </si>
  <si>
    <t>https://transparencia.cidesi.mx/comprobantes/2022/CQ2200534 /C3FACTURA_1653064028088_374187947.pdf</t>
  </si>
  <si>
    <t>https://transparencia.cidesi.mx/comprobantes/2022/CQ2200534 /C4FACTURA_1653063839429_374187391.pdf</t>
  </si>
  <si>
    <t>HIPERVINCULO</t>
  </si>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</sst>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theme="1"/>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
      <u/>
      <sz val="12"/>
      <color theme="1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3">
    <xf numFmtId="0" fontId="0" fillId="0" borderId="0" xfId="0"/>
    <xf numFmtId="14" fontId="0" fillId="0" borderId="0" xfId="0" applyNumberFormat="1"/>
    <xf numFmtId="0" fontId="18" fillId="0" borderId="0" xfId="42"/>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cidesi.mx/comprobantes/2022/CQ2200387%20/C174778067.pdf" TargetMode="External"/><Relationship Id="rId2" Type="http://schemas.openxmlformats.org/officeDocument/2006/relationships/hyperlink" Target="https://transparencia.cidesi.mx/comprobantes/2022/CQ2200404%20/C1238059_AEC810901298.xml" TargetMode="External"/><Relationship Id="rId1" Type="http://schemas.openxmlformats.org/officeDocument/2006/relationships/hyperlink" Target="https://transparencia.cidesi.mx/comprobantes/2022/CQ2200540%20/C3D__AutoFactura_12215_Comprobantes_fc23068L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629"/>
  <sheetViews>
    <sheetView tabSelected="1" topLeftCell="B1" workbookViewId="0">
      <pane ySplit="1" topLeftCell="A2" activePane="bottomLeft" state="frozen"/>
      <selection pane="bottomLeft" activeCell="D9" sqref="D9"/>
    </sheetView>
  </sheetViews>
  <sheetFormatPr defaultColWidth="11" defaultRowHeight="15.75" x14ac:dyDescent="0.25"/>
  <cols>
    <col min="10" max="41" width="0" hidden="1" customWidth="1"/>
    <col min="45" max="45" width="19.125" customWidth="1"/>
    <col min="46" max="47" width="0" hidden="1" customWidth="1"/>
  </cols>
  <sheetData>
    <row r="1" spans="1:47"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4715</v>
      </c>
      <c r="AP1" t="s">
        <v>40</v>
      </c>
      <c r="AQ1" t="s">
        <v>41</v>
      </c>
      <c r="AR1" t="s">
        <v>42</v>
      </c>
      <c r="AS1" t="s">
        <v>43</v>
      </c>
      <c r="AT1" t="s">
        <v>44</v>
      </c>
      <c r="AU1" t="s">
        <v>45</v>
      </c>
    </row>
    <row r="2" spans="1:47" x14ac:dyDescent="0.25">
      <c r="A2" t="s">
        <v>46</v>
      </c>
      <c r="B2" t="s">
        <v>47</v>
      </c>
      <c r="C2" t="s">
        <v>48</v>
      </c>
      <c r="D2">
        <v>20</v>
      </c>
      <c r="E2" t="s">
        <v>49</v>
      </c>
      <c r="F2" t="s">
        <v>50</v>
      </c>
      <c r="G2" t="s">
        <v>51</v>
      </c>
      <c r="H2" t="s">
        <v>52</v>
      </c>
      <c r="I2" t="s">
        <v>53</v>
      </c>
      <c r="J2" t="s">
        <v>54</v>
      </c>
      <c r="K2" t="s">
        <v>55</v>
      </c>
      <c r="L2" t="s">
        <v>56</v>
      </c>
      <c r="M2">
        <v>459</v>
      </c>
      <c r="N2" t="s">
        <v>57</v>
      </c>
      <c r="O2">
        <v>0</v>
      </c>
      <c r="P2" t="s">
        <v>58</v>
      </c>
      <c r="Q2" t="s">
        <v>59</v>
      </c>
      <c r="R2" t="s">
        <v>60</v>
      </c>
      <c r="S2" t="s">
        <v>55</v>
      </c>
      <c r="T2" s="1">
        <v>44719</v>
      </c>
      <c r="U2" s="1">
        <v>44719</v>
      </c>
      <c r="V2">
        <v>37501</v>
      </c>
      <c r="W2" t="s">
        <v>61</v>
      </c>
      <c r="X2">
        <v>1</v>
      </c>
      <c r="Y2" t="s">
        <v>62</v>
      </c>
      <c r="Z2" s="1">
        <v>44720</v>
      </c>
      <c r="AA2" t="s">
        <v>63</v>
      </c>
      <c r="AB2">
        <v>544.83000000000004</v>
      </c>
      <c r="AC2">
        <v>16</v>
      </c>
      <c r="AD2">
        <v>87.17</v>
      </c>
      <c r="AE2">
        <v>63</v>
      </c>
      <c r="AF2">
        <v>695</v>
      </c>
      <c r="AG2">
        <v>695</v>
      </c>
      <c r="AH2">
        <v>783</v>
      </c>
      <c r="AI2" t="s">
        <v>64</v>
      </c>
      <c r="AJ2" t="s">
        <v>65</v>
      </c>
      <c r="AK2" t="s">
        <v>65</v>
      </c>
      <c r="AL2" t="s">
        <v>66</v>
      </c>
      <c r="AM2" t="s">
        <v>66</v>
      </c>
      <c r="AN2" t="s">
        <v>66</v>
      </c>
      <c r="AO2" t="s">
        <v>67</v>
      </c>
      <c r="AP2" t="s">
        <v>68</v>
      </c>
      <c r="AQ2" t="s">
        <v>69</v>
      </c>
      <c r="AR2" t="s">
        <v>70</v>
      </c>
      <c r="AS2" t="s">
        <v>71</v>
      </c>
      <c r="AT2" s="1">
        <v>44721</v>
      </c>
      <c r="AU2" s="1">
        <v>44725</v>
      </c>
    </row>
    <row r="3" spans="1:47" x14ac:dyDescent="0.25">
      <c r="A3" t="s">
        <v>46</v>
      </c>
      <c r="B3" t="s">
        <v>47</v>
      </c>
      <c r="C3" t="s">
        <v>48</v>
      </c>
      <c r="D3">
        <v>20</v>
      </c>
      <c r="E3" t="s">
        <v>49</v>
      </c>
      <c r="F3" t="s">
        <v>50</v>
      </c>
      <c r="G3" t="s">
        <v>51</v>
      </c>
      <c r="H3" t="s">
        <v>52</v>
      </c>
      <c r="I3" t="s">
        <v>72</v>
      </c>
      <c r="J3" t="s">
        <v>54</v>
      </c>
      <c r="K3" t="s">
        <v>73</v>
      </c>
      <c r="L3" t="s">
        <v>56</v>
      </c>
      <c r="M3">
        <v>0</v>
      </c>
      <c r="N3" t="s">
        <v>74</v>
      </c>
      <c r="O3">
        <v>0</v>
      </c>
      <c r="P3" t="s">
        <v>58</v>
      </c>
      <c r="Q3" t="s">
        <v>59</v>
      </c>
      <c r="R3" t="s">
        <v>60</v>
      </c>
      <c r="S3" t="s">
        <v>73</v>
      </c>
      <c r="T3" s="1">
        <v>44733</v>
      </c>
      <c r="U3" s="1">
        <v>44733</v>
      </c>
      <c r="V3">
        <v>37501</v>
      </c>
      <c r="W3" t="s">
        <v>61</v>
      </c>
      <c r="X3">
        <v>1</v>
      </c>
      <c r="Y3" t="s">
        <v>75</v>
      </c>
      <c r="Z3" s="1">
        <v>44734</v>
      </c>
      <c r="AA3" t="s">
        <v>63</v>
      </c>
      <c r="AB3">
        <v>313.79000000000002</v>
      </c>
      <c r="AC3">
        <v>16</v>
      </c>
      <c r="AD3">
        <v>50.21</v>
      </c>
      <c r="AE3">
        <v>36.4</v>
      </c>
      <c r="AF3">
        <v>400.4</v>
      </c>
      <c r="AG3">
        <v>400.4</v>
      </c>
      <c r="AH3">
        <v>545</v>
      </c>
      <c r="AI3" t="s">
        <v>64</v>
      </c>
      <c r="AJ3" t="s">
        <v>65</v>
      </c>
      <c r="AK3" t="s">
        <v>65</v>
      </c>
      <c r="AL3" t="s">
        <v>66</v>
      </c>
      <c r="AM3" t="s">
        <v>66</v>
      </c>
      <c r="AN3" t="s">
        <v>66</v>
      </c>
      <c r="AO3" t="s">
        <v>76</v>
      </c>
      <c r="AP3" t="s">
        <v>77</v>
      </c>
      <c r="AQ3" t="s">
        <v>78</v>
      </c>
      <c r="AR3" t="s">
        <v>79</v>
      </c>
      <c r="AS3" t="s">
        <v>80</v>
      </c>
      <c r="AT3" s="1">
        <v>44735</v>
      </c>
      <c r="AU3" s="1">
        <v>44735</v>
      </c>
    </row>
    <row r="4" spans="1:47" x14ac:dyDescent="0.25">
      <c r="A4" t="s">
        <v>81</v>
      </c>
      <c r="B4" t="s">
        <v>82</v>
      </c>
      <c r="C4" t="s">
        <v>83</v>
      </c>
      <c r="D4">
        <v>66</v>
      </c>
      <c r="E4" t="s">
        <v>84</v>
      </c>
      <c r="F4" t="s">
        <v>85</v>
      </c>
      <c r="G4" t="s">
        <v>86</v>
      </c>
      <c r="H4" t="s">
        <v>87</v>
      </c>
      <c r="I4" t="s">
        <v>88</v>
      </c>
      <c r="J4" t="s">
        <v>54</v>
      </c>
      <c r="K4" t="s">
        <v>89</v>
      </c>
      <c r="L4" t="s">
        <v>56</v>
      </c>
      <c r="M4">
        <v>0</v>
      </c>
      <c r="N4" t="s">
        <v>74</v>
      </c>
      <c r="O4">
        <v>0</v>
      </c>
      <c r="P4" t="s">
        <v>58</v>
      </c>
      <c r="Q4" t="s">
        <v>59</v>
      </c>
      <c r="R4" t="s">
        <v>90</v>
      </c>
      <c r="S4" t="s">
        <v>89</v>
      </c>
      <c r="T4" s="1">
        <v>44714</v>
      </c>
      <c r="U4" s="1">
        <v>44714</v>
      </c>
      <c r="V4">
        <v>37501</v>
      </c>
      <c r="W4" t="s">
        <v>61</v>
      </c>
      <c r="X4">
        <v>1</v>
      </c>
      <c r="Y4" t="s">
        <v>91</v>
      </c>
      <c r="Z4" s="1">
        <v>44718</v>
      </c>
      <c r="AA4" t="s">
        <v>63</v>
      </c>
      <c r="AB4">
        <v>277.58999999999997</v>
      </c>
      <c r="AC4">
        <v>16</v>
      </c>
      <c r="AD4">
        <v>44.41</v>
      </c>
      <c r="AE4">
        <v>0</v>
      </c>
      <c r="AF4">
        <v>322</v>
      </c>
      <c r="AG4">
        <v>322</v>
      </c>
      <c r="AH4">
        <v>545</v>
      </c>
      <c r="AI4" t="s">
        <v>92</v>
      </c>
      <c r="AJ4" t="s">
        <v>65</v>
      </c>
      <c r="AK4" t="s">
        <v>65</v>
      </c>
      <c r="AL4" t="s">
        <v>66</v>
      </c>
      <c r="AM4" t="s">
        <v>66</v>
      </c>
      <c r="AN4" t="s">
        <v>66</v>
      </c>
      <c r="AO4" t="s">
        <v>93</v>
      </c>
      <c r="AP4" t="s">
        <v>94</v>
      </c>
      <c r="AQ4" t="s">
        <v>95</v>
      </c>
      <c r="AR4" t="s">
        <v>96</v>
      </c>
      <c r="AS4" t="s">
        <v>97</v>
      </c>
      <c r="AT4" s="1">
        <v>44719</v>
      </c>
      <c r="AU4" s="1">
        <v>44725</v>
      </c>
    </row>
    <row r="5" spans="1:47" x14ac:dyDescent="0.25">
      <c r="A5" t="s">
        <v>98</v>
      </c>
      <c r="B5" t="s">
        <v>82</v>
      </c>
      <c r="C5" t="s">
        <v>83</v>
      </c>
      <c r="D5">
        <v>139</v>
      </c>
      <c r="E5" t="s">
        <v>99</v>
      </c>
      <c r="F5" t="s">
        <v>100</v>
      </c>
      <c r="G5" t="s">
        <v>101</v>
      </c>
      <c r="H5" t="s">
        <v>102</v>
      </c>
      <c r="I5" t="s">
        <v>103</v>
      </c>
      <c r="J5" t="s">
        <v>54</v>
      </c>
      <c r="K5" t="s">
        <v>104</v>
      </c>
      <c r="L5" t="s">
        <v>56</v>
      </c>
      <c r="M5">
        <v>0</v>
      </c>
      <c r="N5" t="s">
        <v>74</v>
      </c>
      <c r="O5">
        <v>0</v>
      </c>
      <c r="P5" t="s">
        <v>58</v>
      </c>
      <c r="Q5" t="s">
        <v>59</v>
      </c>
      <c r="R5" t="s">
        <v>60</v>
      </c>
      <c r="S5" t="s">
        <v>104</v>
      </c>
      <c r="T5" s="1">
        <v>44684</v>
      </c>
      <c r="U5" s="1">
        <v>44684</v>
      </c>
      <c r="V5">
        <v>37501</v>
      </c>
      <c r="W5" t="s">
        <v>61</v>
      </c>
      <c r="X5">
        <v>1</v>
      </c>
      <c r="Y5" t="s">
        <v>105</v>
      </c>
      <c r="Z5" s="1">
        <v>44685</v>
      </c>
      <c r="AA5" t="s">
        <v>63</v>
      </c>
      <c r="AB5">
        <v>538.79</v>
      </c>
      <c r="AC5">
        <v>16</v>
      </c>
      <c r="AD5">
        <v>86.21</v>
      </c>
      <c r="AE5">
        <v>62.05</v>
      </c>
      <c r="AF5">
        <v>687.05</v>
      </c>
      <c r="AG5">
        <v>687.05</v>
      </c>
      <c r="AH5">
        <v>783</v>
      </c>
      <c r="AI5" t="s">
        <v>106</v>
      </c>
      <c r="AJ5" t="s">
        <v>65</v>
      </c>
      <c r="AK5" t="s">
        <v>65</v>
      </c>
      <c r="AL5" t="s">
        <v>66</v>
      </c>
      <c r="AM5" t="s">
        <v>66</v>
      </c>
      <c r="AN5" t="s">
        <v>66</v>
      </c>
      <c r="AO5" t="s">
        <v>107</v>
      </c>
      <c r="AP5" t="s">
        <v>108</v>
      </c>
      <c r="AQ5" t="s">
        <v>109</v>
      </c>
      <c r="AR5" t="s">
        <v>110</v>
      </c>
      <c r="AS5" t="s">
        <v>111</v>
      </c>
      <c r="AT5" s="1">
        <v>44690</v>
      </c>
      <c r="AU5" s="1">
        <v>44697</v>
      </c>
    </row>
    <row r="6" spans="1:47" x14ac:dyDescent="0.25">
      <c r="A6" t="s">
        <v>98</v>
      </c>
      <c r="B6" t="s">
        <v>82</v>
      </c>
      <c r="C6" t="s">
        <v>83</v>
      </c>
      <c r="D6">
        <v>139</v>
      </c>
      <c r="E6" t="s">
        <v>99</v>
      </c>
      <c r="F6" t="s">
        <v>100</v>
      </c>
      <c r="G6" t="s">
        <v>101</v>
      </c>
      <c r="H6" t="s">
        <v>102</v>
      </c>
      <c r="I6" t="s">
        <v>112</v>
      </c>
      <c r="J6" t="s">
        <v>54</v>
      </c>
      <c r="K6" t="s">
        <v>104</v>
      </c>
      <c r="L6" t="s">
        <v>56</v>
      </c>
      <c r="M6">
        <v>0</v>
      </c>
      <c r="N6" t="s">
        <v>74</v>
      </c>
      <c r="O6">
        <v>0</v>
      </c>
      <c r="P6" t="s">
        <v>58</v>
      </c>
      <c r="Q6" t="s">
        <v>59</v>
      </c>
      <c r="R6" t="s">
        <v>60</v>
      </c>
      <c r="S6" t="s">
        <v>104</v>
      </c>
      <c r="T6" s="1">
        <v>44698</v>
      </c>
      <c r="U6" s="1">
        <v>44698</v>
      </c>
      <c r="V6">
        <v>37501</v>
      </c>
      <c r="W6" t="s">
        <v>61</v>
      </c>
      <c r="X6">
        <v>1</v>
      </c>
      <c r="Y6" t="s">
        <v>113</v>
      </c>
      <c r="Z6" s="1">
        <v>44699</v>
      </c>
      <c r="AA6" t="s">
        <v>63</v>
      </c>
      <c r="AB6">
        <v>367.24</v>
      </c>
      <c r="AC6">
        <v>16</v>
      </c>
      <c r="AD6">
        <v>58.76</v>
      </c>
      <c r="AE6">
        <v>43.03</v>
      </c>
      <c r="AF6">
        <v>469.03</v>
      </c>
      <c r="AG6">
        <v>469.03</v>
      </c>
      <c r="AH6">
        <v>545</v>
      </c>
      <c r="AI6" t="s">
        <v>106</v>
      </c>
      <c r="AJ6" t="s">
        <v>65</v>
      </c>
      <c r="AK6" t="s">
        <v>65</v>
      </c>
      <c r="AL6" t="s">
        <v>66</v>
      </c>
      <c r="AM6" t="s">
        <v>66</v>
      </c>
      <c r="AN6" t="s">
        <v>66</v>
      </c>
      <c r="AO6" t="s">
        <v>114</v>
      </c>
      <c r="AP6" t="s">
        <v>115</v>
      </c>
      <c r="AQ6" t="s">
        <v>116</v>
      </c>
      <c r="AR6" t="s">
        <v>117</v>
      </c>
      <c r="AS6" t="s">
        <v>118</v>
      </c>
      <c r="AT6" s="1">
        <v>44700</v>
      </c>
      <c r="AU6" s="1">
        <v>44711</v>
      </c>
    </row>
    <row r="7" spans="1:47" x14ac:dyDescent="0.25">
      <c r="A7" t="s">
        <v>98</v>
      </c>
      <c r="B7" t="s">
        <v>82</v>
      </c>
      <c r="C7" t="s">
        <v>83</v>
      </c>
      <c r="D7">
        <v>139</v>
      </c>
      <c r="E7" t="s">
        <v>99</v>
      </c>
      <c r="F7" t="s">
        <v>100</v>
      </c>
      <c r="G7" t="s">
        <v>101</v>
      </c>
      <c r="H7" t="s">
        <v>102</v>
      </c>
      <c r="I7" t="s">
        <v>119</v>
      </c>
      <c r="J7" t="s">
        <v>54</v>
      </c>
      <c r="K7" t="s">
        <v>104</v>
      </c>
      <c r="L7" t="s">
        <v>56</v>
      </c>
      <c r="M7">
        <v>0</v>
      </c>
      <c r="N7" t="s">
        <v>74</v>
      </c>
      <c r="O7">
        <v>0</v>
      </c>
      <c r="P7" t="s">
        <v>58</v>
      </c>
      <c r="Q7" t="s">
        <v>59</v>
      </c>
      <c r="R7" t="s">
        <v>60</v>
      </c>
      <c r="S7" t="s">
        <v>104</v>
      </c>
      <c r="T7" s="1">
        <v>44727</v>
      </c>
      <c r="U7" s="1">
        <v>44727</v>
      </c>
      <c r="V7">
        <v>37501</v>
      </c>
      <c r="W7" t="s">
        <v>61</v>
      </c>
      <c r="X7">
        <v>1</v>
      </c>
      <c r="Y7" t="s">
        <v>120</v>
      </c>
      <c r="Z7" s="1">
        <v>44729</v>
      </c>
      <c r="AA7" t="s">
        <v>121</v>
      </c>
      <c r="AB7">
        <v>396.55</v>
      </c>
      <c r="AC7">
        <v>16</v>
      </c>
      <c r="AD7">
        <v>63.45</v>
      </c>
      <c r="AE7">
        <v>46</v>
      </c>
      <c r="AF7">
        <v>506</v>
      </c>
      <c r="AG7">
        <v>506</v>
      </c>
      <c r="AH7">
        <v>545</v>
      </c>
      <c r="AI7" t="s">
        <v>106</v>
      </c>
      <c r="AJ7" t="s">
        <v>65</v>
      </c>
      <c r="AK7" t="s">
        <v>65</v>
      </c>
      <c r="AL7" t="s">
        <v>66</v>
      </c>
      <c r="AM7" t="s">
        <v>66</v>
      </c>
      <c r="AN7" t="s">
        <v>66</v>
      </c>
      <c r="AO7" t="s">
        <v>122</v>
      </c>
      <c r="AP7" t="s">
        <v>123</v>
      </c>
      <c r="AQ7" t="s">
        <v>124</v>
      </c>
      <c r="AR7" t="s">
        <v>125</v>
      </c>
      <c r="AS7" t="s">
        <v>126</v>
      </c>
      <c r="AT7" s="1">
        <v>44732</v>
      </c>
      <c r="AU7" t="s">
        <v>74</v>
      </c>
    </row>
    <row r="8" spans="1:47" x14ac:dyDescent="0.25">
      <c r="A8" t="s">
        <v>46</v>
      </c>
      <c r="B8" t="s">
        <v>127</v>
      </c>
      <c r="C8" t="s">
        <v>128</v>
      </c>
      <c r="D8">
        <v>156</v>
      </c>
      <c r="E8" t="s">
        <v>129</v>
      </c>
      <c r="F8" t="s">
        <v>130</v>
      </c>
      <c r="G8" t="s">
        <v>131</v>
      </c>
      <c r="H8" t="s">
        <v>132</v>
      </c>
      <c r="I8" t="s">
        <v>133</v>
      </c>
      <c r="J8" t="s">
        <v>54</v>
      </c>
      <c r="K8" t="s">
        <v>134</v>
      </c>
      <c r="L8" t="s">
        <v>56</v>
      </c>
      <c r="M8">
        <v>0</v>
      </c>
      <c r="N8" t="s">
        <v>74</v>
      </c>
      <c r="O8">
        <v>0</v>
      </c>
      <c r="P8" t="s">
        <v>58</v>
      </c>
      <c r="Q8" t="s">
        <v>59</v>
      </c>
      <c r="R8" t="s">
        <v>60</v>
      </c>
      <c r="S8" t="s">
        <v>134</v>
      </c>
      <c r="T8" s="1">
        <v>44740</v>
      </c>
      <c r="U8" s="1">
        <v>44740</v>
      </c>
      <c r="V8">
        <v>37501</v>
      </c>
      <c r="W8" t="s">
        <v>61</v>
      </c>
      <c r="X8">
        <v>1</v>
      </c>
      <c r="Y8" t="s">
        <v>135</v>
      </c>
      <c r="Z8" s="1">
        <v>44741</v>
      </c>
      <c r="AA8" t="s">
        <v>63</v>
      </c>
      <c r="AB8">
        <v>197.4</v>
      </c>
      <c r="AC8">
        <v>16</v>
      </c>
      <c r="AD8">
        <v>31.6</v>
      </c>
      <c r="AE8">
        <v>0</v>
      </c>
      <c r="AF8">
        <v>229</v>
      </c>
      <c r="AG8">
        <v>439</v>
      </c>
      <c r="AH8">
        <v>545</v>
      </c>
      <c r="AI8" t="s">
        <v>136</v>
      </c>
      <c r="AJ8" t="s">
        <v>65</v>
      </c>
      <c r="AK8" t="s">
        <v>65</v>
      </c>
      <c r="AL8" t="s">
        <v>66</v>
      </c>
      <c r="AM8" t="s">
        <v>66</v>
      </c>
      <c r="AN8" t="s">
        <v>66</v>
      </c>
      <c r="AO8" t="s">
        <v>137</v>
      </c>
      <c r="AP8" t="s">
        <v>138</v>
      </c>
      <c r="AQ8" t="s">
        <v>139</v>
      </c>
      <c r="AR8" t="s">
        <v>140</v>
      </c>
      <c r="AS8" t="s">
        <v>141</v>
      </c>
      <c r="AT8" s="1">
        <v>44742</v>
      </c>
      <c r="AU8" s="1">
        <v>44743</v>
      </c>
    </row>
    <row r="9" spans="1:47" x14ac:dyDescent="0.25">
      <c r="A9" t="s">
        <v>46</v>
      </c>
      <c r="B9" t="s">
        <v>127</v>
      </c>
      <c r="C9" t="s">
        <v>128</v>
      </c>
      <c r="D9">
        <v>156</v>
      </c>
      <c r="E9" t="s">
        <v>129</v>
      </c>
      <c r="F9" t="s">
        <v>130</v>
      </c>
      <c r="G9" t="s">
        <v>131</v>
      </c>
      <c r="H9" t="s">
        <v>132</v>
      </c>
      <c r="I9" t="s">
        <v>133</v>
      </c>
      <c r="J9" t="s">
        <v>54</v>
      </c>
      <c r="K9" t="s">
        <v>134</v>
      </c>
      <c r="L9" t="s">
        <v>56</v>
      </c>
      <c r="M9">
        <v>0</v>
      </c>
      <c r="N9" t="s">
        <v>74</v>
      </c>
      <c r="O9">
        <v>0</v>
      </c>
      <c r="P9" t="s">
        <v>58</v>
      </c>
      <c r="Q9" t="s">
        <v>59</v>
      </c>
      <c r="R9" t="s">
        <v>60</v>
      </c>
      <c r="S9" t="s">
        <v>134</v>
      </c>
      <c r="T9" s="1">
        <v>44740</v>
      </c>
      <c r="U9" s="1">
        <v>44740</v>
      </c>
      <c r="V9">
        <v>37501</v>
      </c>
      <c r="W9" t="s">
        <v>61</v>
      </c>
      <c r="X9">
        <v>2</v>
      </c>
      <c r="Y9" t="s">
        <v>135</v>
      </c>
      <c r="Z9" s="1">
        <v>44741</v>
      </c>
      <c r="AA9" t="s">
        <v>63</v>
      </c>
      <c r="AB9">
        <v>181.03</v>
      </c>
      <c r="AC9">
        <v>16</v>
      </c>
      <c r="AD9">
        <v>28.97</v>
      </c>
      <c r="AE9">
        <v>0</v>
      </c>
      <c r="AF9">
        <v>210</v>
      </c>
      <c r="AG9">
        <v>439</v>
      </c>
      <c r="AH9">
        <v>545</v>
      </c>
      <c r="AI9" t="s">
        <v>136</v>
      </c>
      <c r="AJ9" t="s">
        <v>65</v>
      </c>
      <c r="AK9" t="s">
        <v>65</v>
      </c>
      <c r="AL9" t="s">
        <v>66</v>
      </c>
      <c r="AM9" t="s">
        <v>66</v>
      </c>
      <c r="AN9" t="s">
        <v>66</v>
      </c>
      <c r="AO9" t="s">
        <v>142</v>
      </c>
      <c r="AP9" t="s">
        <v>138</v>
      </c>
      <c r="AQ9" t="s">
        <v>139</v>
      </c>
      <c r="AR9" t="s">
        <v>140</v>
      </c>
      <c r="AS9" t="s">
        <v>141</v>
      </c>
      <c r="AT9" s="1">
        <v>44742</v>
      </c>
      <c r="AU9" s="1">
        <v>44743</v>
      </c>
    </row>
    <row r="10" spans="1:47" x14ac:dyDescent="0.25">
      <c r="A10" t="s">
        <v>46</v>
      </c>
      <c r="B10" t="s">
        <v>47</v>
      </c>
      <c r="C10" t="s">
        <v>48</v>
      </c>
      <c r="D10">
        <v>259</v>
      </c>
      <c r="E10" t="s">
        <v>143</v>
      </c>
      <c r="F10" t="s">
        <v>144</v>
      </c>
      <c r="G10" t="s">
        <v>145</v>
      </c>
      <c r="H10" t="s">
        <v>146</v>
      </c>
      <c r="I10" t="s">
        <v>147</v>
      </c>
      <c r="J10" t="s">
        <v>54</v>
      </c>
      <c r="K10" t="s">
        <v>148</v>
      </c>
      <c r="L10" t="s">
        <v>56</v>
      </c>
      <c r="M10">
        <v>0</v>
      </c>
      <c r="N10" t="s">
        <v>74</v>
      </c>
      <c r="O10">
        <v>0</v>
      </c>
      <c r="P10" t="s">
        <v>58</v>
      </c>
      <c r="Q10" t="s">
        <v>59</v>
      </c>
      <c r="R10" t="s">
        <v>149</v>
      </c>
      <c r="S10" t="s">
        <v>148</v>
      </c>
      <c r="T10" s="1">
        <v>44683</v>
      </c>
      <c r="U10" s="1">
        <v>44683</v>
      </c>
      <c r="V10">
        <v>37501</v>
      </c>
      <c r="W10" t="s">
        <v>61</v>
      </c>
      <c r="X10">
        <v>1</v>
      </c>
      <c r="Y10" t="s">
        <v>150</v>
      </c>
      <c r="Z10" s="1">
        <v>44684</v>
      </c>
      <c r="AA10" t="s">
        <v>63</v>
      </c>
      <c r="AB10">
        <v>0.01</v>
      </c>
      <c r="AC10">
        <v>0</v>
      </c>
      <c r="AD10">
        <v>0</v>
      </c>
      <c r="AE10">
        <v>0</v>
      </c>
      <c r="AF10">
        <v>0.01</v>
      </c>
      <c r="AG10">
        <v>0.01</v>
      </c>
      <c r="AH10">
        <v>0</v>
      </c>
      <c r="AI10" t="s">
        <v>151</v>
      </c>
      <c r="AJ10" t="s">
        <v>66</v>
      </c>
      <c r="AK10" t="s">
        <v>66</v>
      </c>
      <c r="AL10" t="s">
        <v>66</v>
      </c>
      <c r="AM10" t="s">
        <v>66</v>
      </c>
      <c r="AN10" t="s">
        <v>66</v>
      </c>
      <c r="AO10" t="s">
        <v>74</v>
      </c>
      <c r="AP10" t="s">
        <v>152</v>
      </c>
      <c r="AQ10" t="s">
        <v>153</v>
      </c>
      <c r="AR10" t="s">
        <v>154</v>
      </c>
      <c r="AS10" t="s">
        <v>155</v>
      </c>
      <c r="AT10" s="1">
        <v>44684</v>
      </c>
      <c r="AU10" s="1">
        <v>44697</v>
      </c>
    </row>
    <row r="11" spans="1:47" x14ac:dyDescent="0.25">
      <c r="A11" t="s">
        <v>46</v>
      </c>
      <c r="B11" t="s">
        <v>47</v>
      </c>
      <c r="C11" t="s">
        <v>48</v>
      </c>
      <c r="D11">
        <v>259</v>
      </c>
      <c r="E11" t="s">
        <v>143</v>
      </c>
      <c r="F11" t="s">
        <v>144</v>
      </c>
      <c r="G11" t="s">
        <v>145</v>
      </c>
      <c r="H11" t="s">
        <v>146</v>
      </c>
      <c r="I11" t="s">
        <v>156</v>
      </c>
      <c r="J11" t="s">
        <v>54</v>
      </c>
      <c r="K11" t="s">
        <v>157</v>
      </c>
      <c r="L11" t="s">
        <v>56</v>
      </c>
      <c r="M11">
        <v>0</v>
      </c>
      <c r="N11" t="s">
        <v>74</v>
      </c>
      <c r="O11">
        <v>0</v>
      </c>
      <c r="P11" t="s">
        <v>58</v>
      </c>
      <c r="Q11" t="s">
        <v>59</v>
      </c>
      <c r="R11" t="s">
        <v>149</v>
      </c>
      <c r="S11" t="s">
        <v>157</v>
      </c>
      <c r="T11" s="1">
        <v>44705</v>
      </c>
      <c r="U11" s="1">
        <v>44705</v>
      </c>
      <c r="V11">
        <v>37501</v>
      </c>
      <c r="W11" t="s">
        <v>61</v>
      </c>
      <c r="X11">
        <v>1</v>
      </c>
      <c r="Y11" t="s">
        <v>158</v>
      </c>
      <c r="Z11" s="1">
        <v>44708</v>
      </c>
      <c r="AA11" t="s">
        <v>159</v>
      </c>
      <c r="AB11">
        <v>0.01</v>
      </c>
      <c r="AC11">
        <v>0</v>
      </c>
      <c r="AD11">
        <v>0</v>
      </c>
      <c r="AE11">
        <v>0</v>
      </c>
      <c r="AF11">
        <v>0.01</v>
      </c>
      <c r="AG11">
        <v>0.01</v>
      </c>
      <c r="AH11">
        <v>0</v>
      </c>
      <c r="AI11" t="s">
        <v>151</v>
      </c>
      <c r="AJ11" t="s">
        <v>66</v>
      </c>
      <c r="AK11" t="s">
        <v>66</v>
      </c>
      <c r="AL11" t="s">
        <v>66</v>
      </c>
      <c r="AM11" t="s">
        <v>66</v>
      </c>
      <c r="AN11" t="s">
        <v>66</v>
      </c>
      <c r="AO11" t="s">
        <v>74</v>
      </c>
      <c r="AP11" t="s">
        <v>160</v>
      </c>
      <c r="AQ11" t="s">
        <v>161</v>
      </c>
      <c r="AR11" t="s">
        <v>162</v>
      </c>
      <c r="AS11" t="s">
        <v>163</v>
      </c>
      <c r="AT11" s="1">
        <v>44711</v>
      </c>
      <c r="AU11" t="s">
        <v>74</v>
      </c>
    </row>
    <row r="12" spans="1:47" x14ac:dyDescent="0.25">
      <c r="A12" t="s">
        <v>46</v>
      </c>
      <c r="B12" t="s">
        <v>82</v>
      </c>
      <c r="C12" t="s">
        <v>83</v>
      </c>
      <c r="D12">
        <v>330</v>
      </c>
      <c r="E12" t="s">
        <v>164</v>
      </c>
      <c r="F12" t="s">
        <v>165</v>
      </c>
      <c r="G12" t="s">
        <v>166</v>
      </c>
      <c r="H12" t="s">
        <v>167</v>
      </c>
      <c r="I12" t="s">
        <v>168</v>
      </c>
      <c r="J12" t="s">
        <v>54</v>
      </c>
      <c r="K12" t="s">
        <v>169</v>
      </c>
      <c r="L12" t="s">
        <v>56</v>
      </c>
      <c r="M12">
        <v>0</v>
      </c>
      <c r="N12" t="s">
        <v>74</v>
      </c>
      <c r="O12">
        <v>0</v>
      </c>
      <c r="P12" t="s">
        <v>58</v>
      </c>
      <c r="Q12" t="s">
        <v>59</v>
      </c>
      <c r="R12" t="s">
        <v>170</v>
      </c>
      <c r="S12" t="s">
        <v>169</v>
      </c>
      <c r="T12" s="1">
        <v>44678</v>
      </c>
      <c r="U12" s="1">
        <v>44678</v>
      </c>
      <c r="V12">
        <v>37501</v>
      </c>
      <c r="W12" t="s">
        <v>61</v>
      </c>
      <c r="X12">
        <v>1</v>
      </c>
      <c r="Y12" t="s">
        <v>171</v>
      </c>
      <c r="Z12" s="1">
        <v>44683</v>
      </c>
      <c r="AA12" t="s">
        <v>63</v>
      </c>
      <c r="AB12">
        <v>219.83</v>
      </c>
      <c r="AC12">
        <v>16</v>
      </c>
      <c r="AD12">
        <v>35.17</v>
      </c>
      <c r="AE12">
        <v>25.5</v>
      </c>
      <c r="AF12">
        <v>280.5</v>
      </c>
      <c r="AG12">
        <v>280.5</v>
      </c>
      <c r="AH12">
        <v>545</v>
      </c>
      <c r="AI12" t="s">
        <v>172</v>
      </c>
      <c r="AJ12" t="s">
        <v>65</v>
      </c>
      <c r="AK12" t="s">
        <v>65</v>
      </c>
      <c r="AL12" t="s">
        <v>66</v>
      </c>
      <c r="AM12" t="s">
        <v>66</v>
      </c>
      <c r="AN12" t="s">
        <v>66</v>
      </c>
      <c r="AO12" t="s">
        <v>173</v>
      </c>
      <c r="AP12" t="s">
        <v>174</v>
      </c>
      <c r="AQ12" t="s">
        <v>175</v>
      </c>
      <c r="AR12" t="s">
        <v>176</v>
      </c>
      <c r="AS12" t="s">
        <v>177</v>
      </c>
      <c r="AT12" s="1">
        <v>44683</v>
      </c>
      <c r="AU12" s="1">
        <v>44697</v>
      </c>
    </row>
    <row r="13" spans="1:47" x14ac:dyDescent="0.25">
      <c r="A13" t="s">
        <v>46</v>
      </c>
      <c r="B13" t="s">
        <v>82</v>
      </c>
      <c r="C13" t="s">
        <v>83</v>
      </c>
      <c r="D13">
        <v>330</v>
      </c>
      <c r="E13" t="s">
        <v>178</v>
      </c>
      <c r="F13" t="s">
        <v>165</v>
      </c>
      <c r="G13" t="s">
        <v>166</v>
      </c>
      <c r="H13" t="s">
        <v>167</v>
      </c>
      <c r="I13" t="s">
        <v>179</v>
      </c>
      <c r="J13" t="s">
        <v>54</v>
      </c>
      <c r="K13" t="s">
        <v>180</v>
      </c>
      <c r="L13" t="s">
        <v>56</v>
      </c>
      <c r="M13">
        <v>0</v>
      </c>
      <c r="N13" t="s">
        <v>74</v>
      </c>
      <c r="O13">
        <v>0</v>
      </c>
      <c r="P13" t="s">
        <v>58</v>
      </c>
      <c r="Q13" t="s">
        <v>59</v>
      </c>
      <c r="R13" t="s">
        <v>149</v>
      </c>
      <c r="S13" t="s">
        <v>180</v>
      </c>
      <c r="T13" s="1">
        <v>44686</v>
      </c>
      <c r="U13" s="1">
        <v>44686</v>
      </c>
      <c r="V13">
        <v>37104</v>
      </c>
      <c r="W13" t="s">
        <v>181</v>
      </c>
      <c r="X13">
        <v>1</v>
      </c>
      <c r="Y13" t="s">
        <v>182</v>
      </c>
      <c r="Z13" s="1">
        <v>44685</v>
      </c>
      <c r="AA13" t="s">
        <v>63</v>
      </c>
      <c r="AB13">
        <v>3707.91</v>
      </c>
      <c r="AC13">
        <v>16</v>
      </c>
      <c r="AD13">
        <v>363.09</v>
      </c>
      <c r="AE13">
        <v>0</v>
      </c>
      <c r="AF13">
        <v>4071</v>
      </c>
      <c r="AG13">
        <v>4071</v>
      </c>
      <c r="AH13">
        <v>0</v>
      </c>
      <c r="AI13" t="s">
        <v>183</v>
      </c>
      <c r="AJ13" t="s">
        <v>66</v>
      </c>
      <c r="AK13" t="s">
        <v>65</v>
      </c>
      <c r="AL13" t="s">
        <v>66</v>
      </c>
      <c r="AM13" t="s">
        <v>66</v>
      </c>
      <c r="AN13" t="s">
        <v>66</v>
      </c>
      <c r="AO13" t="s">
        <v>184</v>
      </c>
      <c r="AP13" t="s">
        <v>185</v>
      </c>
      <c r="AQ13" t="s">
        <v>186</v>
      </c>
      <c r="AR13" t="s">
        <v>187</v>
      </c>
      <c r="AS13" t="s">
        <v>188</v>
      </c>
      <c r="AT13" s="1">
        <v>44708</v>
      </c>
      <c r="AU13" s="1">
        <v>44711</v>
      </c>
    </row>
    <row r="14" spans="1:47" x14ac:dyDescent="0.25">
      <c r="A14" t="s">
        <v>46</v>
      </c>
      <c r="B14" t="s">
        <v>82</v>
      </c>
      <c r="C14" t="s">
        <v>83</v>
      </c>
      <c r="D14">
        <v>330</v>
      </c>
      <c r="E14" t="s">
        <v>178</v>
      </c>
      <c r="F14" t="s">
        <v>165</v>
      </c>
      <c r="G14" t="s">
        <v>166</v>
      </c>
      <c r="H14" t="s">
        <v>167</v>
      </c>
      <c r="I14" t="s">
        <v>189</v>
      </c>
      <c r="J14" t="s">
        <v>54</v>
      </c>
      <c r="K14" t="s">
        <v>190</v>
      </c>
      <c r="L14" t="s">
        <v>56</v>
      </c>
      <c r="M14">
        <v>0</v>
      </c>
      <c r="N14" t="s">
        <v>74</v>
      </c>
      <c r="O14">
        <v>0</v>
      </c>
      <c r="P14" t="s">
        <v>58</v>
      </c>
      <c r="Q14" t="s">
        <v>59</v>
      </c>
      <c r="R14" t="s">
        <v>191</v>
      </c>
      <c r="S14" t="s">
        <v>190</v>
      </c>
      <c r="T14" s="1">
        <v>44686</v>
      </c>
      <c r="U14" s="1">
        <v>44691</v>
      </c>
      <c r="V14">
        <v>37501</v>
      </c>
      <c r="W14" t="s">
        <v>192</v>
      </c>
      <c r="X14">
        <v>1</v>
      </c>
      <c r="Y14" t="s">
        <v>193</v>
      </c>
      <c r="Z14" s="1">
        <v>44697</v>
      </c>
      <c r="AA14" t="s">
        <v>63</v>
      </c>
      <c r="AB14">
        <v>4487.8999999999996</v>
      </c>
      <c r="AC14">
        <v>16</v>
      </c>
      <c r="AD14">
        <v>697.15</v>
      </c>
      <c r="AE14">
        <v>0</v>
      </c>
      <c r="AF14">
        <v>5185.05</v>
      </c>
      <c r="AG14">
        <v>7357.17</v>
      </c>
      <c r="AH14">
        <v>6000</v>
      </c>
      <c r="AI14" t="s">
        <v>194</v>
      </c>
      <c r="AJ14" t="s">
        <v>65</v>
      </c>
      <c r="AK14" t="s">
        <v>65</v>
      </c>
      <c r="AL14" t="s">
        <v>66</v>
      </c>
      <c r="AM14" t="s">
        <v>66</v>
      </c>
      <c r="AN14" t="s">
        <v>66</v>
      </c>
      <c r="AO14" t="s">
        <v>195</v>
      </c>
      <c r="AP14" t="s">
        <v>196</v>
      </c>
      <c r="AQ14" t="s">
        <v>197</v>
      </c>
      <c r="AR14" t="s">
        <v>198</v>
      </c>
      <c r="AS14" t="s">
        <v>199</v>
      </c>
      <c r="AT14" s="1">
        <v>44697</v>
      </c>
      <c r="AU14" s="1">
        <v>44698</v>
      </c>
    </row>
    <row r="15" spans="1:47" x14ac:dyDescent="0.25">
      <c r="A15" t="s">
        <v>46</v>
      </c>
      <c r="B15" t="s">
        <v>82</v>
      </c>
      <c r="C15" t="s">
        <v>83</v>
      </c>
      <c r="D15">
        <v>330</v>
      </c>
      <c r="E15" t="s">
        <v>178</v>
      </c>
      <c r="F15" t="s">
        <v>165</v>
      </c>
      <c r="G15" t="s">
        <v>166</v>
      </c>
      <c r="H15" t="s">
        <v>167</v>
      </c>
      <c r="I15" t="s">
        <v>189</v>
      </c>
      <c r="J15" t="s">
        <v>54</v>
      </c>
      <c r="K15" t="s">
        <v>190</v>
      </c>
      <c r="L15" t="s">
        <v>56</v>
      </c>
      <c r="M15">
        <v>0</v>
      </c>
      <c r="N15" t="s">
        <v>74</v>
      </c>
      <c r="O15">
        <v>0</v>
      </c>
      <c r="P15" t="s">
        <v>58</v>
      </c>
      <c r="Q15" t="s">
        <v>59</v>
      </c>
      <c r="R15" t="s">
        <v>191</v>
      </c>
      <c r="S15" t="s">
        <v>190</v>
      </c>
      <c r="T15" s="1">
        <v>44686</v>
      </c>
      <c r="U15" s="1">
        <v>44691</v>
      </c>
      <c r="V15">
        <v>37501</v>
      </c>
      <c r="W15" t="s">
        <v>61</v>
      </c>
      <c r="X15">
        <v>2</v>
      </c>
      <c r="Y15" t="s">
        <v>193</v>
      </c>
      <c r="Z15" s="1">
        <v>44697</v>
      </c>
      <c r="AA15" t="s">
        <v>63</v>
      </c>
      <c r="AB15">
        <v>73.28</v>
      </c>
      <c r="AC15">
        <v>16</v>
      </c>
      <c r="AD15">
        <v>11.72</v>
      </c>
      <c r="AE15">
        <v>15</v>
      </c>
      <c r="AF15">
        <v>100</v>
      </c>
      <c r="AG15">
        <v>7357.17</v>
      </c>
      <c r="AH15">
        <v>6000</v>
      </c>
      <c r="AI15" t="s">
        <v>172</v>
      </c>
      <c r="AJ15" t="s">
        <v>65</v>
      </c>
      <c r="AK15" t="s">
        <v>65</v>
      </c>
      <c r="AL15" t="s">
        <v>66</v>
      </c>
      <c r="AM15" t="s">
        <v>66</v>
      </c>
      <c r="AN15" t="s">
        <v>66</v>
      </c>
      <c r="AO15" t="s">
        <v>200</v>
      </c>
      <c r="AP15" t="s">
        <v>196</v>
      </c>
      <c r="AQ15" t="s">
        <v>197</v>
      </c>
      <c r="AR15" t="s">
        <v>198</v>
      </c>
      <c r="AS15" t="s">
        <v>199</v>
      </c>
      <c r="AT15" s="1">
        <v>44697</v>
      </c>
      <c r="AU15" s="1">
        <v>44698</v>
      </c>
    </row>
    <row r="16" spans="1:47" x14ac:dyDescent="0.25">
      <c r="A16" t="s">
        <v>46</v>
      </c>
      <c r="B16" t="s">
        <v>82</v>
      </c>
      <c r="C16" t="s">
        <v>83</v>
      </c>
      <c r="D16">
        <v>330</v>
      </c>
      <c r="E16" t="s">
        <v>178</v>
      </c>
      <c r="F16" t="s">
        <v>165</v>
      </c>
      <c r="G16" t="s">
        <v>166</v>
      </c>
      <c r="H16" t="s">
        <v>167</v>
      </c>
      <c r="I16" t="s">
        <v>189</v>
      </c>
      <c r="J16" t="s">
        <v>54</v>
      </c>
      <c r="K16" t="s">
        <v>190</v>
      </c>
      <c r="L16" t="s">
        <v>56</v>
      </c>
      <c r="M16">
        <v>0</v>
      </c>
      <c r="N16" t="s">
        <v>74</v>
      </c>
      <c r="O16">
        <v>0</v>
      </c>
      <c r="P16" t="s">
        <v>58</v>
      </c>
      <c r="Q16" t="s">
        <v>59</v>
      </c>
      <c r="R16" t="s">
        <v>191</v>
      </c>
      <c r="S16" t="s">
        <v>190</v>
      </c>
      <c r="T16" s="1">
        <v>44686</v>
      </c>
      <c r="U16" s="1">
        <v>44691</v>
      </c>
      <c r="V16">
        <v>37501</v>
      </c>
      <c r="W16" t="s">
        <v>61</v>
      </c>
      <c r="X16">
        <v>3</v>
      </c>
      <c r="Y16" t="s">
        <v>193</v>
      </c>
      <c r="Z16" s="1">
        <v>44697</v>
      </c>
      <c r="AA16" t="s">
        <v>63</v>
      </c>
      <c r="AB16">
        <v>232.76</v>
      </c>
      <c r="AC16">
        <v>16</v>
      </c>
      <c r="AD16">
        <v>37.24</v>
      </c>
      <c r="AE16">
        <v>27</v>
      </c>
      <c r="AF16">
        <v>297</v>
      </c>
      <c r="AG16">
        <v>7357.17</v>
      </c>
      <c r="AH16">
        <v>6000</v>
      </c>
      <c r="AI16" t="s">
        <v>172</v>
      </c>
      <c r="AJ16" t="s">
        <v>65</v>
      </c>
      <c r="AK16" t="s">
        <v>65</v>
      </c>
      <c r="AL16" t="s">
        <v>66</v>
      </c>
      <c r="AM16" t="s">
        <v>66</v>
      </c>
      <c r="AN16" t="s">
        <v>66</v>
      </c>
      <c r="AO16" t="s">
        <v>201</v>
      </c>
      <c r="AP16" t="s">
        <v>196</v>
      </c>
      <c r="AQ16" t="s">
        <v>197</v>
      </c>
      <c r="AR16" t="s">
        <v>198</v>
      </c>
      <c r="AS16" t="s">
        <v>199</v>
      </c>
      <c r="AT16" s="1" t="s">
        <v>4716</v>
      </c>
      <c r="AU16" s="1">
        <v>44698</v>
      </c>
    </row>
    <row r="17" spans="1:47" x14ac:dyDescent="0.25">
      <c r="A17" t="s">
        <v>46</v>
      </c>
      <c r="B17" t="s">
        <v>82</v>
      </c>
      <c r="C17" t="s">
        <v>83</v>
      </c>
      <c r="D17">
        <v>330</v>
      </c>
      <c r="E17" t="s">
        <v>178</v>
      </c>
      <c r="F17" t="s">
        <v>165</v>
      </c>
      <c r="G17" t="s">
        <v>166</v>
      </c>
      <c r="H17" t="s">
        <v>167</v>
      </c>
      <c r="I17" t="s">
        <v>189</v>
      </c>
      <c r="J17" t="s">
        <v>54</v>
      </c>
      <c r="K17" t="s">
        <v>190</v>
      </c>
      <c r="L17" t="s">
        <v>56</v>
      </c>
      <c r="M17">
        <v>0</v>
      </c>
      <c r="N17" t="s">
        <v>74</v>
      </c>
      <c r="O17">
        <v>0</v>
      </c>
      <c r="P17" t="s">
        <v>58</v>
      </c>
      <c r="Q17" t="s">
        <v>59</v>
      </c>
      <c r="R17" t="s">
        <v>191</v>
      </c>
      <c r="S17" t="s">
        <v>190</v>
      </c>
      <c r="T17" s="1">
        <v>44686</v>
      </c>
      <c r="U17" s="1">
        <v>44691</v>
      </c>
      <c r="V17">
        <v>37501</v>
      </c>
      <c r="W17" t="s">
        <v>61</v>
      </c>
      <c r="X17">
        <v>4</v>
      </c>
      <c r="Y17" t="s">
        <v>193</v>
      </c>
      <c r="Z17" s="1">
        <v>44697</v>
      </c>
      <c r="AA17" t="s">
        <v>63</v>
      </c>
      <c r="AB17">
        <v>73.28</v>
      </c>
      <c r="AC17">
        <v>16</v>
      </c>
      <c r="AD17">
        <v>11.72</v>
      </c>
      <c r="AE17">
        <v>8.5</v>
      </c>
      <c r="AF17">
        <v>93.5</v>
      </c>
      <c r="AG17">
        <v>7357.17</v>
      </c>
      <c r="AH17">
        <v>6000</v>
      </c>
      <c r="AI17" t="s">
        <v>172</v>
      </c>
      <c r="AJ17" t="s">
        <v>65</v>
      </c>
      <c r="AK17" t="s">
        <v>65</v>
      </c>
      <c r="AL17" t="s">
        <v>66</v>
      </c>
      <c r="AM17" t="s">
        <v>66</v>
      </c>
      <c r="AN17" t="s">
        <v>66</v>
      </c>
      <c r="AO17" t="s">
        <v>202</v>
      </c>
      <c r="AP17" t="s">
        <v>196</v>
      </c>
      <c r="AQ17" t="s">
        <v>197</v>
      </c>
      <c r="AR17" t="s">
        <v>198</v>
      </c>
      <c r="AS17" t="s">
        <v>199</v>
      </c>
      <c r="AT17" s="1">
        <v>44697</v>
      </c>
      <c r="AU17" s="1">
        <v>44698</v>
      </c>
    </row>
    <row r="18" spans="1:47" x14ac:dyDescent="0.25">
      <c r="A18" t="s">
        <v>46</v>
      </c>
      <c r="B18" t="s">
        <v>82</v>
      </c>
      <c r="C18" t="s">
        <v>83</v>
      </c>
      <c r="D18">
        <v>330</v>
      </c>
      <c r="E18" t="s">
        <v>178</v>
      </c>
      <c r="F18" t="s">
        <v>165</v>
      </c>
      <c r="G18" t="s">
        <v>166</v>
      </c>
      <c r="H18" t="s">
        <v>167</v>
      </c>
      <c r="I18" t="s">
        <v>189</v>
      </c>
      <c r="J18" t="s">
        <v>54</v>
      </c>
      <c r="K18" t="s">
        <v>190</v>
      </c>
      <c r="L18" t="s">
        <v>56</v>
      </c>
      <c r="M18">
        <v>0</v>
      </c>
      <c r="N18" t="s">
        <v>74</v>
      </c>
      <c r="O18">
        <v>0</v>
      </c>
      <c r="P18" t="s">
        <v>58</v>
      </c>
      <c r="Q18" t="s">
        <v>59</v>
      </c>
      <c r="R18" t="s">
        <v>191</v>
      </c>
      <c r="S18" t="s">
        <v>190</v>
      </c>
      <c r="T18" s="1">
        <v>44686</v>
      </c>
      <c r="U18" s="1">
        <v>44691</v>
      </c>
      <c r="V18">
        <v>37501</v>
      </c>
      <c r="W18" t="s">
        <v>61</v>
      </c>
      <c r="X18">
        <v>5</v>
      </c>
      <c r="Y18" t="s">
        <v>193</v>
      </c>
      <c r="Z18" s="1">
        <v>44697</v>
      </c>
      <c r="AA18" t="s">
        <v>63</v>
      </c>
      <c r="AB18">
        <v>280.17</v>
      </c>
      <c r="AC18">
        <v>16</v>
      </c>
      <c r="AD18">
        <v>44.83</v>
      </c>
      <c r="AE18">
        <v>32.5</v>
      </c>
      <c r="AF18">
        <v>357.5</v>
      </c>
      <c r="AG18">
        <v>7357.17</v>
      </c>
      <c r="AH18">
        <v>6000</v>
      </c>
      <c r="AI18" t="s">
        <v>172</v>
      </c>
      <c r="AJ18" t="s">
        <v>65</v>
      </c>
      <c r="AK18" t="s">
        <v>65</v>
      </c>
      <c r="AL18" t="s">
        <v>66</v>
      </c>
      <c r="AM18" t="s">
        <v>66</v>
      </c>
      <c r="AN18" t="s">
        <v>66</v>
      </c>
      <c r="AO18" t="s">
        <v>203</v>
      </c>
      <c r="AP18" t="s">
        <v>196</v>
      </c>
      <c r="AQ18" t="s">
        <v>197</v>
      </c>
      <c r="AR18" t="s">
        <v>198</v>
      </c>
      <c r="AS18" t="s">
        <v>199</v>
      </c>
      <c r="AT18" s="1">
        <v>44697</v>
      </c>
      <c r="AU18" s="1">
        <v>44698</v>
      </c>
    </row>
    <row r="19" spans="1:47" x14ac:dyDescent="0.25">
      <c r="A19" t="s">
        <v>46</v>
      </c>
      <c r="B19" t="s">
        <v>82</v>
      </c>
      <c r="C19" t="s">
        <v>83</v>
      </c>
      <c r="D19">
        <v>330</v>
      </c>
      <c r="E19" t="s">
        <v>178</v>
      </c>
      <c r="F19" t="s">
        <v>165</v>
      </c>
      <c r="G19" t="s">
        <v>166</v>
      </c>
      <c r="H19" t="s">
        <v>167</v>
      </c>
      <c r="I19" t="s">
        <v>189</v>
      </c>
      <c r="J19" t="s">
        <v>54</v>
      </c>
      <c r="K19" t="s">
        <v>190</v>
      </c>
      <c r="L19" t="s">
        <v>56</v>
      </c>
      <c r="M19">
        <v>0</v>
      </c>
      <c r="N19" t="s">
        <v>74</v>
      </c>
      <c r="O19">
        <v>0</v>
      </c>
      <c r="P19" t="s">
        <v>58</v>
      </c>
      <c r="Q19" t="s">
        <v>59</v>
      </c>
      <c r="R19" t="s">
        <v>191</v>
      </c>
      <c r="S19" t="s">
        <v>190</v>
      </c>
      <c r="T19" s="1">
        <v>44686</v>
      </c>
      <c r="U19" s="1">
        <v>44691</v>
      </c>
      <c r="V19">
        <v>37501</v>
      </c>
      <c r="W19" t="s">
        <v>61</v>
      </c>
      <c r="X19">
        <v>6</v>
      </c>
      <c r="Y19" t="s">
        <v>193</v>
      </c>
      <c r="Z19" s="1">
        <v>44697</v>
      </c>
      <c r="AA19" t="s">
        <v>63</v>
      </c>
      <c r="AB19">
        <v>73.28</v>
      </c>
      <c r="AC19">
        <v>16</v>
      </c>
      <c r="AD19">
        <v>11.72</v>
      </c>
      <c r="AE19">
        <v>8.5</v>
      </c>
      <c r="AF19">
        <v>93.5</v>
      </c>
      <c r="AG19">
        <v>7357.17</v>
      </c>
      <c r="AH19">
        <v>6000</v>
      </c>
      <c r="AI19" t="s">
        <v>172</v>
      </c>
      <c r="AJ19" t="s">
        <v>65</v>
      </c>
      <c r="AK19" t="s">
        <v>65</v>
      </c>
      <c r="AL19" t="s">
        <v>66</v>
      </c>
      <c r="AM19" t="s">
        <v>66</v>
      </c>
      <c r="AN19" t="s">
        <v>66</v>
      </c>
      <c r="AO19" t="s">
        <v>204</v>
      </c>
      <c r="AP19" t="s">
        <v>196</v>
      </c>
      <c r="AQ19" t="s">
        <v>197</v>
      </c>
      <c r="AR19" t="s">
        <v>198</v>
      </c>
      <c r="AS19" t="s">
        <v>199</v>
      </c>
      <c r="AT19" s="1">
        <v>44697</v>
      </c>
      <c r="AU19" s="1">
        <v>44698</v>
      </c>
    </row>
    <row r="20" spans="1:47" x14ac:dyDescent="0.25">
      <c r="A20" t="s">
        <v>46</v>
      </c>
      <c r="B20" t="s">
        <v>82</v>
      </c>
      <c r="C20" t="s">
        <v>83</v>
      </c>
      <c r="D20">
        <v>330</v>
      </c>
      <c r="E20" t="s">
        <v>178</v>
      </c>
      <c r="F20" t="s">
        <v>165</v>
      </c>
      <c r="G20" t="s">
        <v>166</v>
      </c>
      <c r="H20" t="s">
        <v>167</v>
      </c>
      <c r="I20" t="s">
        <v>189</v>
      </c>
      <c r="J20" t="s">
        <v>54</v>
      </c>
      <c r="K20" t="s">
        <v>190</v>
      </c>
      <c r="L20" t="s">
        <v>56</v>
      </c>
      <c r="M20">
        <v>0</v>
      </c>
      <c r="N20" t="s">
        <v>74</v>
      </c>
      <c r="O20">
        <v>0</v>
      </c>
      <c r="P20" t="s">
        <v>58</v>
      </c>
      <c r="Q20" t="s">
        <v>59</v>
      </c>
      <c r="R20" t="s">
        <v>191</v>
      </c>
      <c r="S20" t="s">
        <v>190</v>
      </c>
      <c r="T20" s="1">
        <v>44686</v>
      </c>
      <c r="U20" s="1">
        <v>44691</v>
      </c>
      <c r="V20">
        <v>37501</v>
      </c>
      <c r="W20" t="s">
        <v>61</v>
      </c>
      <c r="X20">
        <v>7</v>
      </c>
      <c r="Y20" t="s">
        <v>193</v>
      </c>
      <c r="Z20" s="1">
        <v>44697</v>
      </c>
      <c r="AA20" t="s">
        <v>63</v>
      </c>
      <c r="AB20">
        <v>155.16999999999999</v>
      </c>
      <c r="AC20">
        <v>16</v>
      </c>
      <c r="AD20">
        <v>24.83</v>
      </c>
      <c r="AE20">
        <v>18</v>
      </c>
      <c r="AF20">
        <v>198</v>
      </c>
      <c r="AG20">
        <v>7357.17</v>
      </c>
      <c r="AH20">
        <v>6000</v>
      </c>
      <c r="AI20" t="s">
        <v>172</v>
      </c>
      <c r="AJ20" t="s">
        <v>65</v>
      </c>
      <c r="AK20" t="s">
        <v>65</v>
      </c>
      <c r="AL20" t="s">
        <v>66</v>
      </c>
      <c r="AM20" t="s">
        <v>66</v>
      </c>
      <c r="AN20" t="s">
        <v>66</v>
      </c>
      <c r="AO20" t="s">
        <v>205</v>
      </c>
      <c r="AP20" t="s">
        <v>196</v>
      </c>
      <c r="AQ20" t="s">
        <v>197</v>
      </c>
      <c r="AR20" t="s">
        <v>198</v>
      </c>
      <c r="AS20" t="s">
        <v>199</v>
      </c>
      <c r="AT20" s="1">
        <v>44697</v>
      </c>
      <c r="AU20" s="1">
        <v>44698</v>
      </c>
    </row>
    <row r="21" spans="1:47" x14ac:dyDescent="0.25">
      <c r="A21" t="s">
        <v>46</v>
      </c>
      <c r="B21" t="s">
        <v>82</v>
      </c>
      <c r="C21" t="s">
        <v>83</v>
      </c>
      <c r="D21">
        <v>330</v>
      </c>
      <c r="E21" t="s">
        <v>178</v>
      </c>
      <c r="F21" t="s">
        <v>165</v>
      </c>
      <c r="G21" t="s">
        <v>166</v>
      </c>
      <c r="H21" t="s">
        <v>167</v>
      </c>
      <c r="I21" t="s">
        <v>189</v>
      </c>
      <c r="J21" t="s">
        <v>54</v>
      </c>
      <c r="K21" t="s">
        <v>190</v>
      </c>
      <c r="L21" t="s">
        <v>56</v>
      </c>
      <c r="M21">
        <v>0</v>
      </c>
      <c r="N21" t="s">
        <v>74</v>
      </c>
      <c r="O21">
        <v>0</v>
      </c>
      <c r="P21" t="s">
        <v>58</v>
      </c>
      <c r="Q21" t="s">
        <v>59</v>
      </c>
      <c r="R21" t="s">
        <v>191</v>
      </c>
      <c r="S21" t="s">
        <v>190</v>
      </c>
      <c r="T21" s="1">
        <v>44686</v>
      </c>
      <c r="U21" s="1">
        <v>44691</v>
      </c>
      <c r="V21">
        <v>37501</v>
      </c>
      <c r="W21" t="s">
        <v>61</v>
      </c>
      <c r="X21">
        <v>8</v>
      </c>
      <c r="Y21" t="s">
        <v>193</v>
      </c>
      <c r="Z21" s="1">
        <v>44697</v>
      </c>
      <c r="AA21" t="s">
        <v>63</v>
      </c>
      <c r="AB21">
        <v>248.28</v>
      </c>
      <c r="AC21">
        <v>16</v>
      </c>
      <c r="AD21">
        <v>39.724800000000002</v>
      </c>
      <c r="AE21">
        <v>0</v>
      </c>
      <c r="AF21">
        <v>288</v>
      </c>
      <c r="AG21">
        <v>7357.17</v>
      </c>
      <c r="AH21">
        <v>6000</v>
      </c>
      <c r="AI21" t="s">
        <v>172</v>
      </c>
      <c r="AJ21" t="s">
        <v>65</v>
      </c>
      <c r="AK21" t="s">
        <v>65</v>
      </c>
      <c r="AL21" t="s">
        <v>66</v>
      </c>
      <c r="AM21" t="s">
        <v>66</v>
      </c>
      <c r="AN21" t="s">
        <v>66</v>
      </c>
      <c r="AO21" t="s">
        <v>206</v>
      </c>
      <c r="AP21" t="s">
        <v>196</v>
      </c>
      <c r="AQ21" t="s">
        <v>197</v>
      </c>
      <c r="AR21" t="s">
        <v>198</v>
      </c>
      <c r="AS21" t="s">
        <v>199</v>
      </c>
      <c r="AT21" s="1">
        <v>44697</v>
      </c>
      <c r="AU21" s="1">
        <v>44698</v>
      </c>
    </row>
    <row r="22" spans="1:47" x14ac:dyDescent="0.25">
      <c r="A22" t="s">
        <v>46</v>
      </c>
      <c r="B22" t="s">
        <v>82</v>
      </c>
      <c r="C22" t="s">
        <v>83</v>
      </c>
      <c r="D22">
        <v>330</v>
      </c>
      <c r="E22" t="s">
        <v>178</v>
      </c>
      <c r="F22" t="s">
        <v>165</v>
      </c>
      <c r="G22" t="s">
        <v>166</v>
      </c>
      <c r="H22" t="s">
        <v>167</v>
      </c>
      <c r="I22" t="s">
        <v>189</v>
      </c>
      <c r="J22" t="s">
        <v>54</v>
      </c>
      <c r="K22" t="s">
        <v>190</v>
      </c>
      <c r="L22" t="s">
        <v>56</v>
      </c>
      <c r="M22">
        <v>0</v>
      </c>
      <c r="N22" t="s">
        <v>74</v>
      </c>
      <c r="O22">
        <v>0</v>
      </c>
      <c r="P22" t="s">
        <v>58</v>
      </c>
      <c r="Q22" t="s">
        <v>59</v>
      </c>
      <c r="R22" t="s">
        <v>191</v>
      </c>
      <c r="S22" t="s">
        <v>190</v>
      </c>
      <c r="T22" s="1">
        <v>44686</v>
      </c>
      <c r="U22" s="1">
        <v>44691</v>
      </c>
      <c r="V22">
        <v>37501</v>
      </c>
      <c r="W22" t="s">
        <v>61</v>
      </c>
      <c r="X22">
        <v>9</v>
      </c>
      <c r="Y22" t="s">
        <v>193</v>
      </c>
      <c r="Z22" s="1">
        <v>44697</v>
      </c>
      <c r="AA22" t="s">
        <v>63</v>
      </c>
      <c r="AB22">
        <v>195.69</v>
      </c>
      <c r="AC22">
        <v>16</v>
      </c>
      <c r="AD22">
        <v>31.31</v>
      </c>
      <c r="AE22">
        <v>22.7</v>
      </c>
      <c r="AF22">
        <v>249.7</v>
      </c>
      <c r="AG22">
        <v>7357.17</v>
      </c>
      <c r="AH22">
        <v>6000</v>
      </c>
      <c r="AI22" t="s">
        <v>172</v>
      </c>
      <c r="AJ22" t="s">
        <v>65</v>
      </c>
      <c r="AK22" t="s">
        <v>65</v>
      </c>
      <c r="AL22" t="s">
        <v>66</v>
      </c>
      <c r="AM22" t="s">
        <v>66</v>
      </c>
      <c r="AN22" t="s">
        <v>66</v>
      </c>
      <c r="AO22" t="s">
        <v>207</v>
      </c>
      <c r="AP22" t="s">
        <v>196</v>
      </c>
      <c r="AQ22" t="s">
        <v>197</v>
      </c>
      <c r="AR22" t="s">
        <v>198</v>
      </c>
      <c r="AS22" t="s">
        <v>199</v>
      </c>
      <c r="AT22" s="1">
        <v>44697</v>
      </c>
      <c r="AU22" s="1">
        <v>44698</v>
      </c>
    </row>
    <row r="23" spans="1:47" x14ac:dyDescent="0.25">
      <c r="A23" t="s">
        <v>46</v>
      </c>
      <c r="B23" t="s">
        <v>82</v>
      </c>
      <c r="C23" t="s">
        <v>83</v>
      </c>
      <c r="D23">
        <v>330</v>
      </c>
      <c r="E23" t="s">
        <v>178</v>
      </c>
      <c r="F23" t="s">
        <v>165</v>
      </c>
      <c r="G23" t="s">
        <v>166</v>
      </c>
      <c r="H23" t="s">
        <v>167</v>
      </c>
      <c r="I23" t="s">
        <v>189</v>
      </c>
      <c r="J23" t="s">
        <v>54</v>
      </c>
      <c r="K23" t="s">
        <v>190</v>
      </c>
      <c r="L23" t="s">
        <v>56</v>
      </c>
      <c r="M23">
        <v>0</v>
      </c>
      <c r="N23" t="s">
        <v>74</v>
      </c>
      <c r="O23">
        <v>0</v>
      </c>
      <c r="P23" t="s">
        <v>58</v>
      </c>
      <c r="Q23" t="s">
        <v>59</v>
      </c>
      <c r="R23" t="s">
        <v>191</v>
      </c>
      <c r="S23" t="s">
        <v>190</v>
      </c>
      <c r="T23" s="1">
        <v>44686</v>
      </c>
      <c r="U23" s="1">
        <v>44691</v>
      </c>
      <c r="V23">
        <v>37501</v>
      </c>
      <c r="W23" t="s">
        <v>61</v>
      </c>
      <c r="X23">
        <v>10</v>
      </c>
      <c r="Y23" t="s">
        <v>193</v>
      </c>
      <c r="Z23" s="1">
        <v>44697</v>
      </c>
      <c r="AA23" t="s">
        <v>63</v>
      </c>
      <c r="AB23">
        <v>116.38</v>
      </c>
      <c r="AC23">
        <v>16</v>
      </c>
      <c r="AD23">
        <v>18.62</v>
      </c>
      <c r="AE23">
        <v>14</v>
      </c>
      <c r="AF23">
        <v>149</v>
      </c>
      <c r="AG23">
        <v>7357.17</v>
      </c>
      <c r="AH23">
        <v>6000</v>
      </c>
      <c r="AI23" t="s">
        <v>172</v>
      </c>
      <c r="AJ23" t="s">
        <v>65</v>
      </c>
      <c r="AK23" t="s">
        <v>65</v>
      </c>
      <c r="AL23" t="s">
        <v>66</v>
      </c>
      <c r="AM23" t="s">
        <v>66</v>
      </c>
      <c r="AN23" t="s">
        <v>66</v>
      </c>
      <c r="AO23" t="s">
        <v>208</v>
      </c>
      <c r="AP23" t="s">
        <v>196</v>
      </c>
      <c r="AQ23" t="s">
        <v>197</v>
      </c>
      <c r="AR23" t="s">
        <v>198</v>
      </c>
      <c r="AS23" t="s">
        <v>199</v>
      </c>
      <c r="AT23" s="1">
        <v>44697</v>
      </c>
      <c r="AU23" s="1">
        <v>44698</v>
      </c>
    </row>
    <row r="24" spans="1:47" x14ac:dyDescent="0.25">
      <c r="A24" t="s">
        <v>46</v>
      </c>
      <c r="B24" t="s">
        <v>82</v>
      </c>
      <c r="C24" t="s">
        <v>83</v>
      </c>
      <c r="D24">
        <v>330</v>
      </c>
      <c r="E24" t="s">
        <v>178</v>
      </c>
      <c r="F24" t="s">
        <v>165</v>
      </c>
      <c r="G24" t="s">
        <v>166</v>
      </c>
      <c r="H24" t="s">
        <v>167</v>
      </c>
      <c r="I24" t="s">
        <v>189</v>
      </c>
      <c r="J24" t="s">
        <v>54</v>
      </c>
      <c r="K24" t="s">
        <v>190</v>
      </c>
      <c r="L24" t="s">
        <v>56</v>
      </c>
      <c r="M24">
        <v>0</v>
      </c>
      <c r="N24" t="s">
        <v>74</v>
      </c>
      <c r="O24">
        <v>0</v>
      </c>
      <c r="P24" t="s">
        <v>58</v>
      </c>
      <c r="Q24" t="s">
        <v>59</v>
      </c>
      <c r="R24" t="s">
        <v>191</v>
      </c>
      <c r="S24" t="s">
        <v>190</v>
      </c>
      <c r="T24" s="1">
        <v>44686</v>
      </c>
      <c r="U24" s="1">
        <v>44691</v>
      </c>
      <c r="V24">
        <v>37501</v>
      </c>
      <c r="W24" t="s">
        <v>61</v>
      </c>
      <c r="X24">
        <v>11</v>
      </c>
      <c r="Y24" t="s">
        <v>193</v>
      </c>
      <c r="Z24" s="1">
        <v>44697</v>
      </c>
      <c r="AA24" t="s">
        <v>63</v>
      </c>
      <c r="AB24">
        <v>200.86</v>
      </c>
      <c r="AC24">
        <v>16</v>
      </c>
      <c r="AD24">
        <v>32.14</v>
      </c>
      <c r="AE24">
        <v>23</v>
      </c>
      <c r="AF24">
        <v>256</v>
      </c>
      <c r="AG24">
        <v>7357.17</v>
      </c>
      <c r="AH24">
        <v>6000</v>
      </c>
      <c r="AI24" t="s">
        <v>172</v>
      </c>
      <c r="AJ24" t="s">
        <v>65</v>
      </c>
      <c r="AK24" t="s">
        <v>65</v>
      </c>
      <c r="AL24" t="s">
        <v>66</v>
      </c>
      <c r="AM24" t="s">
        <v>66</v>
      </c>
      <c r="AN24" t="s">
        <v>66</v>
      </c>
      <c r="AO24" t="s">
        <v>209</v>
      </c>
      <c r="AP24" t="s">
        <v>196</v>
      </c>
      <c r="AQ24" t="s">
        <v>197</v>
      </c>
      <c r="AR24" t="s">
        <v>198</v>
      </c>
      <c r="AS24" t="s">
        <v>199</v>
      </c>
      <c r="AT24" s="1">
        <v>44697</v>
      </c>
      <c r="AU24" s="1">
        <v>44698</v>
      </c>
    </row>
    <row r="25" spans="1:47" x14ac:dyDescent="0.25">
      <c r="A25" t="s">
        <v>46</v>
      </c>
      <c r="B25" t="s">
        <v>82</v>
      </c>
      <c r="C25" t="s">
        <v>83</v>
      </c>
      <c r="D25">
        <v>330</v>
      </c>
      <c r="E25" t="s">
        <v>178</v>
      </c>
      <c r="F25" t="s">
        <v>165</v>
      </c>
      <c r="G25" t="s">
        <v>166</v>
      </c>
      <c r="H25" t="s">
        <v>167</v>
      </c>
      <c r="I25" t="s">
        <v>189</v>
      </c>
      <c r="J25" t="s">
        <v>54</v>
      </c>
      <c r="K25" t="s">
        <v>190</v>
      </c>
      <c r="L25" t="s">
        <v>56</v>
      </c>
      <c r="M25">
        <v>0</v>
      </c>
      <c r="N25" t="s">
        <v>74</v>
      </c>
      <c r="O25">
        <v>0</v>
      </c>
      <c r="P25" t="s">
        <v>58</v>
      </c>
      <c r="Q25" t="s">
        <v>59</v>
      </c>
      <c r="R25" t="s">
        <v>191</v>
      </c>
      <c r="S25" t="s">
        <v>190</v>
      </c>
      <c r="T25" s="1">
        <v>44686</v>
      </c>
      <c r="U25" s="1">
        <v>44691</v>
      </c>
      <c r="V25">
        <v>37501</v>
      </c>
      <c r="W25" t="s">
        <v>210</v>
      </c>
      <c r="X25">
        <v>12</v>
      </c>
      <c r="Y25" t="s">
        <v>193</v>
      </c>
      <c r="Z25" s="1">
        <v>44697</v>
      </c>
      <c r="AA25" t="s">
        <v>63</v>
      </c>
      <c r="AB25">
        <v>77.52</v>
      </c>
      <c r="AC25">
        <v>16</v>
      </c>
      <c r="AD25">
        <v>12.4</v>
      </c>
      <c r="AE25">
        <v>0</v>
      </c>
      <c r="AF25">
        <v>89.92</v>
      </c>
      <c r="AG25">
        <v>7357.17</v>
      </c>
      <c r="AH25">
        <v>6000</v>
      </c>
      <c r="AI25" t="s">
        <v>211</v>
      </c>
      <c r="AJ25" t="s">
        <v>66</v>
      </c>
      <c r="AK25" t="s">
        <v>65</v>
      </c>
      <c r="AL25" t="s">
        <v>66</v>
      </c>
      <c r="AM25" t="s">
        <v>66</v>
      </c>
      <c r="AN25" t="s">
        <v>66</v>
      </c>
      <c r="AO25" t="s">
        <v>212</v>
      </c>
      <c r="AP25" t="s">
        <v>196</v>
      </c>
      <c r="AQ25" t="s">
        <v>197</v>
      </c>
      <c r="AR25" t="s">
        <v>198</v>
      </c>
      <c r="AS25" t="s">
        <v>199</v>
      </c>
      <c r="AT25" s="1">
        <v>44697</v>
      </c>
      <c r="AU25" s="1">
        <v>44698</v>
      </c>
    </row>
    <row r="26" spans="1:47" x14ac:dyDescent="0.25">
      <c r="A26" t="s">
        <v>46</v>
      </c>
      <c r="B26" t="s">
        <v>82</v>
      </c>
      <c r="C26" t="s">
        <v>83</v>
      </c>
      <c r="D26">
        <v>330</v>
      </c>
      <c r="E26" t="s">
        <v>213</v>
      </c>
      <c r="F26" t="s">
        <v>165</v>
      </c>
      <c r="G26" t="s">
        <v>166</v>
      </c>
      <c r="H26" t="s">
        <v>167</v>
      </c>
      <c r="I26" t="s">
        <v>214</v>
      </c>
      <c r="J26" t="s">
        <v>54</v>
      </c>
      <c r="K26" t="s">
        <v>215</v>
      </c>
      <c r="L26" t="s">
        <v>56</v>
      </c>
      <c r="M26">
        <v>0</v>
      </c>
      <c r="N26" t="s">
        <v>74</v>
      </c>
      <c r="O26">
        <v>0</v>
      </c>
      <c r="P26" t="s">
        <v>58</v>
      </c>
      <c r="Q26" t="s">
        <v>59</v>
      </c>
      <c r="R26" t="s">
        <v>216</v>
      </c>
      <c r="S26" t="s">
        <v>215</v>
      </c>
      <c r="T26" s="1">
        <v>44706</v>
      </c>
      <c r="U26" s="1">
        <v>44706</v>
      </c>
      <c r="V26">
        <v>37501</v>
      </c>
      <c r="W26" t="s">
        <v>61</v>
      </c>
      <c r="X26">
        <v>1</v>
      </c>
      <c r="Y26" t="s">
        <v>217</v>
      </c>
      <c r="Z26" s="1">
        <v>44711</v>
      </c>
      <c r="AA26" t="s">
        <v>63</v>
      </c>
      <c r="AB26">
        <v>283.97000000000003</v>
      </c>
      <c r="AC26">
        <v>16</v>
      </c>
      <c r="AD26">
        <v>45.43</v>
      </c>
      <c r="AE26">
        <v>32.94</v>
      </c>
      <c r="AF26">
        <v>362.34</v>
      </c>
      <c r="AG26">
        <v>362.34</v>
      </c>
      <c r="AH26">
        <v>545</v>
      </c>
      <c r="AI26" t="s">
        <v>172</v>
      </c>
      <c r="AJ26" t="s">
        <v>65</v>
      </c>
      <c r="AK26" t="s">
        <v>65</v>
      </c>
      <c r="AL26" t="s">
        <v>66</v>
      </c>
      <c r="AM26" t="s">
        <v>66</v>
      </c>
      <c r="AN26" t="s">
        <v>66</v>
      </c>
      <c r="AO26" t="s">
        <v>218</v>
      </c>
      <c r="AP26" t="s">
        <v>219</v>
      </c>
      <c r="AQ26" t="s">
        <v>220</v>
      </c>
      <c r="AR26" t="s">
        <v>198</v>
      </c>
      <c r="AS26" t="s">
        <v>221</v>
      </c>
      <c r="AT26" s="1">
        <v>44711</v>
      </c>
      <c r="AU26" s="1">
        <v>44712</v>
      </c>
    </row>
    <row r="27" spans="1:47" x14ac:dyDescent="0.25">
      <c r="A27" t="s">
        <v>46</v>
      </c>
      <c r="B27" t="s">
        <v>82</v>
      </c>
      <c r="C27" t="s">
        <v>83</v>
      </c>
      <c r="D27">
        <v>330</v>
      </c>
      <c r="E27" t="s">
        <v>213</v>
      </c>
      <c r="F27" t="s">
        <v>165</v>
      </c>
      <c r="G27" t="s">
        <v>166</v>
      </c>
      <c r="H27" t="s">
        <v>167</v>
      </c>
      <c r="I27" t="s">
        <v>222</v>
      </c>
      <c r="J27" t="s">
        <v>54</v>
      </c>
      <c r="K27" t="s">
        <v>223</v>
      </c>
      <c r="L27" t="s">
        <v>56</v>
      </c>
      <c r="M27">
        <v>0</v>
      </c>
      <c r="N27" t="s">
        <v>74</v>
      </c>
      <c r="O27">
        <v>0</v>
      </c>
      <c r="P27" t="s">
        <v>58</v>
      </c>
      <c r="Q27" t="s">
        <v>59</v>
      </c>
      <c r="R27" t="s">
        <v>170</v>
      </c>
      <c r="S27" t="s">
        <v>223</v>
      </c>
      <c r="T27" s="1">
        <v>44735</v>
      </c>
      <c r="U27" s="1">
        <v>44735</v>
      </c>
      <c r="V27">
        <v>37501</v>
      </c>
      <c r="W27" t="s">
        <v>61</v>
      </c>
      <c r="X27">
        <v>1</v>
      </c>
      <c r="Y27" t="s">
        <v>224</v>
      </c>
      <c r="Z27" s="1">
        <v>44739</v>
      </c>
      <c r="AA27" t="s">
        <v>63</v>
      </c>
      <c r="AB27">
        <v>222.41</v>
      </c>
      <c r="AC27">
        <v>16</v>
      </c>
      <c r="AD27">
        <v>35.590000000000003</v>
      </c>
      <c r="AE27">
        <v>25</v>
      </c>
      <c r="AF27">
        <v>283</v>
      </c>
      <c r="AG27">
        <v>419</v>
      </c>
      <c r="AH27">
        <v>545</v>
      </c>
      <c r="AI27" t="s">
        <v>172</v>
      </c>
      <c r="AJ27" t="s">
        <v>65</v>
      </c>
      <c r="AK27" t="s">
        <v>65</v>
      </c>
      <c r="AL27" t="s">
        <v>66</v>
      </c>
      <c r="AM27" t="s">
        <v>66</v>
      </c>
      <c r="AN27" t="s">
        <v>66</v>
      </c>
      <c r="AO27" t="s">
        <v>225</v>
      </c>
      <c r="AP27" t="s">
        <v>226</v>
      </c>
      <c r="AQ27" t="s">
        <v>227</v>
      </c>
      <c r="AR27" t="s">
        <v>198</v>
      </c>
      <c r="AS27" t="s">
        <v>228</v>
      </c>
      <c r="AT27" s="1">
        <v>44740</v>
      </c>
      <c r="AU27" s="1">
        <v>44741</v>
      </c>
    </row>
    <row r="28" spans="1:47" x14ac:dyDescent="0.25">
      <c r="A28" t="s">
        <v>46</v>
      </c>
      <c r="B28" t="s">
        <v>82</v>
      </c>
      <c r="C28" t="s">
        <v>83</v>
      </c>
      <c r="D28">
        <v>330</v>
      </c>
      <c r="E28" t="s">
        <v>213</v>
      </c>
      <c r="F28" t="s">
        <v>165</v>
      </c>
      <c r="G28" t="s">
        <v>166</v>
      </c>
      <c r="H28" t="s">
        <v>167</v>
      </c>
      <c r="I28" t="s">
        <v>222</v>
      </c>
      <c r="J28" t="s">
        <v>54</v>
      </c>
      <c r="K28" t="s">
        <v>223</v>
      </c>
      <c r="L28" t="s">
        <v>56</v>
      </c>
      <c r="M28">
        <v>0</v>
      </c>
      <c r="N28" t="s">
        <v>74</v>
      </c>
      <c r="O28">
        <v>0</v>
      </c>
      <c r="P28" t="s">
        <v>58</v>
      </c>
      <c r="Q28" t="s">
        <v>59</v>
      </c>
      <c r="R28" t="s">
        <v>170</v>
      </c>
      <c r="S28" t="s">
        <v>223</v>
      </c>
      <c r="T28" s="1">
        <v>44735</v>
      </c>
      <c r="U28" s="1">
        <v>44735</v>
      </c>
      <c r="V28">
        <v>37501</v>
      </c>
      <c r="W28" t="s">
        <v>61</v>
      </c>
      <c r="X28">
        <v>2</v>
      </c>
      <c r="Y28" t="s">
        <v>224</v>
      </c>
      <c r="Z28" s="1">
        <v>44739</v>
      </c>
      <c r="AA28" t="s">
        <v>63</v>
      </c>
      <c r="AB28">
        <v>117.24</v>
      </c>
      <c r="AC28">
        <v>16</v>
      </c>
      <c r="AD28">
        <v>18.760000000000002</v>
      </c>
      <c r="AE28">
        <v>0</v>
      </c>
      <c r="AF28">
        <v>136</v>
      </c>
      <c r="AG28">
        <v>419</v>
      </c>
      <c r="AH28">
        <v>545</v>
      </c>
      <c r="AI28" t="s">
        <v>172</v>
      </c>
      <c r="AJ28" t="s">
        <v>65</v>
      </c>
      <c r="AK28" t="s">
        <v>65</v>
      </c>
      <c r="AL28" t="s">
        <v>66</v>
      </c>
      <c r="AM28" t="s">
        <v>66</v>
      </c>
      <c r="AN28" t="s">
        <v>66</v>
      </c>
      <c r="AO28" t="s">
        <v>229</v>
      </c>
      <c r="AP28" t="s">
        <v>226</v>
      </c>
      <c r="AQ28" t="s">
        <v>227</v>
      </c>
      <c r="AR28" t="s">
        <v>198</v>
      </c>
      <c r="AS28" t="s">
        <v>228</v>
      </c>
      <c r="AT28" s="1">
        <v>44740</v>
      </c>
      <c r="AU28" s="1">
        <v>44741</v>
      </c>
    </row>
    <row r="29" spans="1:47" x14ac:dyDescent="0.25">
      <c r="A29" t="s">
        <v>46</v>
      </c>
      <c r="B29" t="s">
        <v>47</v>
      </c>
      <c r="C29" t="s">
        <v>48</v>
      </c>
      <c r="D29">
        <v>377</v>
      </c>
      <c r="E29" t="s">
        <v>49</v>
      </c>
      <c r="F29" t="s">
        <v>230</v>
      </c>
      <c r="G29" t="s">
        <v>146</v>
      </c>
      <c r="H29" t="s">
        <v>231</v>
      </c>
      <c r="I29" t="s">
        <v>232</v>
      </c>
      <c r="J29" t="s">
        <v>54</v>
      </c>
      <c r="K29" t="s">
        <v>233</v>
      </c>
      <c r="L29" t="s">
        <v>56</v>
      </c>
      <c r="M29">
        <v>0</v>
      </c>
      <c r="N29" t="s">
        <v>74</v>
      </c>
      <c r="O29">
        <v>0</v>
      </c>
      <c r="P29" t="s">
        <v>58</v>
      </c>
      <c r="Q29" t="s">
        <v>59</v>
      </c>
      <c r="R29" t="s">
        <v>60</v>
      </c>
      <c r="S29" t="s">
        <v>233</v>
      </c>
      <c r="T29" s="1">
        <v>44687</v>
      </c>
      <c r="U29" s="1">
        <v>44687</v>
      </c>
      <c r="V29">
        <v>37501</v>
      </c>
      <c r="W29" t="s">
        <v>61</v>
      </c>
      <c r="X29">
        <v>1</v>
      </c>
      <c r="Y29" t="s">
        <v>234</v>
      </c>
      <c r="Z29" s="1">
        <v>44692</v>
      </c>
      <c r="AA29" t="s">
        <v>63</v>
      </c>
      <c r="AB29">
        <v>351.72</v>
      </c>
      <c r="AC29">
        <v>16</v>
      </c>
      <c r="AD29">
        <v>56.28</v>
      </c>
      <c r="AE29">
        <v>40.799999999999997</v>
      </c>
      <c r="AF29">
        <v>448.8</v>
      </c>
      <c r="AG29">
        <v>448.8</v>
      </c>
      <c r="AH29">
        <v>545</v>
      </c>
      <c r="AI29" t="s">
        <v>235</v>
      </c>
      <c r="AJ29" t="s">
        <v>65</v>
      </c>
      <c r="AK29" t="s">
        <v>65</v>
      </c>
      <c r="AL29" t="s">
        <v>66</v>
      </c>
      <c r="AM29" t="s">
        <v>66</v>
      </c>
      <c r="AN29" t="s">
        <v>66</v>
      </c>
      <c r="AO29" t="s">
        <v>236</v>
      </c>
      <c r="AP29" t="s">
        <v>237</v>
      </c>
      <c r="AQ29" t="s">
        <v>238</v>
      </c>
      <c r="AR29" t="s">
        <v>239</v>
      </c>
      <c r="AS29" t="s">
        <v>240</v>
      </c>
      <c r="AT29" s="1">
        <v>44697</v>
      </c>
      <c r="AU29" s="1">
        <v>44699</v>
      </c>
    </row>
    <row r="30" spans="1:47" x14ac:dyDescent="0.25">
      <c r="A30" t="s">
        <v>46</v>
      </c>
      <c r="B30" t="s">
        <v>82</v>
      </c>
      <c r="C30" t="s">
        <v>241</v>
      </c>
      <c r="D30">
        <v>379</v>
      </c>
      <c r="E30" t="s">
        <v>242</v>
      </c>
      <c r="F30" t="s">
        <v>243</v>
      </c>
      <c r="G30" t="s">
        <v>244</v>
      </c>
      <c r="H30" t="s">
        <v>245</v>
      </c>
      <c r="I30" t="s">
        <v>246</v>
      </c>
      <c r="J30" t="s">
        <v>54</v>
      </c>
      <c r="K30" t="s">
        <v>247</v>
      </c>
      <c r="L30" t="s">
        <v>56</v>
      </c>
      <c r="M30">
        <v>100859</v>
      </c>
      <c r="N30" t="s">
        <v>248</v>
      </c>
      <c r="O30">
        <v>0</v>
      </c>
      <c r="P30" t="s">
        <v>58</v>
      </c>
      <c r="Q30" t="s">
        <v>59</v>
      </c>
      <c r="R30" t="s">
        <v>249</v>
      </c>
      <c r="S30" t="s">
        <v>247</v>
      </c>
      <c r="T30" s="1">
        <v>44657</v>
      </c>
      <c r="U30" s="1">
        <v>44657</v>
      </c>
      <c r="V30">
        <v>37501</v>
      </c>
      <c r="W30" t="s">
        <v>61</v>
      </c>
      <c r="X30">
        <v>1</v>
      </c>
      <c r="Y30" t="s">
        <v>250</v>
      </c>
      <c r="Z30" s="1">
        <v>44707</v>
      </c>
      <c r="AA30" t="s">
        <v>63</v>
      </c>
      <c r="AB30">
        <v>193.97</v>
      </c>
      <c r="AC30">
        <v>16</v>
      </c>
      <c r="AD30">
        <v>31.04</v>
      </c>
      <c r="AE30">
        <v>25</v>
      </c>
      <c r="AF30">
        <v>250.01</v>
      </c>
      <c r="AG30">
        <v>728.51</v>
      </c>
      <c r="AH30">
        <v>783</v>
      </c>
      <c r="AI30" t="s">
        <v>251</v>
      </c>
      <c r="AJ30" t="s">
        <v>65</v>
      </c>
      <c r="AK30" t="s">
        <v>65</v>
      </c>
      <c r="AL30" t="s">
        <v>66</v>
      </c>
      <c r="AM30" t="s">
        <v>66</v>
      </c>
      <c r="AN30" t="s">
        <v>66</v>
      </c>
      <c r="AO30" s="2" t="s">
        <v>252</v>
      </c>
      <c r="AP30" t="s">
        <v>253</v>
      </c>
      <c r="AQ30" t="s">
        <v>254</v>
      </c>
      <c r="AR30" t="e">
        <f>-Se realizo la visita a la planta sitio de instalacion de la celda -Revision del diseño propuesto de la celda -Requerimientos de alimentación electrica de los equipo -Requerimientos de obra civil para la instalacion de la celda -Requerimientos para el paso de cables Acuerdos sobre el diseño</f>
        <v>#NAME?</v>
      </c>
      <c r="AS30" t="s">
        <v>255</v>
      </c>
      <c r="AT30" s="1">
        <v>44707</v>
      </c>
      <c r="AU30" s="1">
        <v>44711</v>
      </c>
    </row>
    <row r="31" spans="1:47" x14ac:dyDescent="0.25">
      <c r="A31" t="s">
        <v>46</v>
      </c>
      <c r="B31" t="s">
        <v>82</v>
      </c>
      <c r="C31" t="s">
        <v>241</v>
      </c>
      <c r="D31">
        <v>379</v>
      </c>
      <c r="E31" t="s">
        <v>242</v>
      </c>
      <c r="F31" t="s">
        <v>243</v>
      </c>
      <c r="G31" t="s">
        <v>244</v>
      </c>
      <c r="H31" t="s">
        <v>245</v>
      </c>
      <c r="I31" t="s">
        <v>246</v>
      </c>
      <c r="J31" t="s">
        <v>54</v>
      </c>
      <c r="K31" t="s">
        <v>247</v>
      </c>
      <c r="L31" t="s">
        <v>56</v>
      </c>
      <c r="M31">
        <v>100859</v>
      </c>
      <c r="N31" t="s">
        <v>248</v>
      </c>
      <c r="O31">
        <v>0</v>
      </c>
      <c r="P31" t="s">
        <v>58</v>
      </c>
      <c r="Q31" t="s">
        <v>59</v>
      </c>
      <c r="R31" t="s">
        <v>249</v>
      </c>
      <c r="S31" t="s">
        <v>247</v>
      </c>
      <c r="T31" s="1">
        <v>44657</v>
      </c>
      <c r="U31" s="1">
        <v>44657</v>
      </c>
      <c r="V31">
        <v>37501</v>
      </c>
      <c r="W31" t="s">
        <v>61</v>
      </c>
      <c r="X31">
        <v>2</v>
      </c>
      <c r="Y31" t="s">
        <v>250</v>
      </c>
      <c r="Z31" s="1">
        <v>44707</v>
      </c>
      <c r="AA31" t="s">
        <v>63</v>
      </c>
      <c r="AB31">
        <v>375</v>
      </c>
      <c r="AC31">
        <v>16</v>
      </c>
      <c r="AD31">
        <v>60</v>
      </c>
      <c r="AE31">
        <v>43.5</v>
      </c>
      <c r="AF31">
        <v>478.5</v>
      </c>
      <c r="AG31">
        <v>728.51</v>
      </c>
      <c r="AH31">
        <v>783</v>
      </c>
      <c r="AI31" t="s">
        <v>251</v>
      </c>
      <c r="AJ31" t="s">
        <v>65</v>
      </c>
      <c r="AK31" t="s">
        <v>65</v>
      </c>
      <c r="AL31" t="s">
        <v>66</v>
      </c>
      <c r="AM31" t="s">
        <v>66</v>
      </c>
      <c r="AN31" t="s">
        <v>66</v>
      </c>
      <c r="AO31" t="s">
        <v>256</v>
      </c>
      <c r="AP31" t="s">
        <v>253</v>
      </c>
      <c r="AQ31" t="s">
        <v>254</v>
      </c>
      <c r="AR31" t="e">
        <f>-Se realizo la visita a la planta sitio de instalacion de la celda -Revision del diseño propuesto de la celda -Requerimientos de alimentación electrica de los equipo -Requerimientos de obra civil para la instalacion de la celda -Requerimientos para el paso de cables Acuerdos sobre el diseño</f>
        <v>#NAME?</v>
      </c>
      <c r="AS31" t="s">
        <v>255</v>
      </c>
      <c r="AT31" s="1">
        <v>44707</v>
      </c>
      <c r="AU31" s="1">
        <v>44711</v>
      </c>
    </row>
    <row r="32" spans="1:47" x14ac:dyDescent="0.25">
      <c r="A32" t="s">
        <v>46</v>
      </c>
      <c r="B32" t="s">
        <v>47</v>
      </c>
      <c r="C32" t="s">
        <v>257</v>
      </c>
      <c r="D32">
        <v>385</v>
      </c>
      <c r="E32" t="s">
        <v>258</v>
      </c>
      <c r="F32" t="s">
        <v>259</v>
      </c>
      <c r="G32" t="s">
        <v>260</v>
      </c>
      <c r="H32" t="s">
        <v>261</v>
      </c>
      <c r="I32" t="s">
        <v>262</v>
      </c>
      <c r="J32" t="s">
        <v>54</v>
      </c>
      <c r="K32" t="s">
        <v>263</v>
      </c>
      <c r="L32" t="s">
        <v>56</v>
      </c>
      <c r="M32">
        <v>0</v>
      </c>
      <c r="N32" t="s">
        <v>74</v>
      </c>
      <c r="O32">
        <v>0</v>
      </c>
      <c r="P32" t="s">
        <v>58</v>
      </c>
      <c r="Q32" t="s">
        <v>59</v>
      </c>
      <c r="R32" t="s">
        <v>264</v>
      </c>
      <c r="S32" t="s">
        <v>263</v>
      </c>
      <c r="T32" s="1">
        <v>44656</v>
      </c>
      <c r="U32" s="1">
        <v>44659</v>
      </c>
      <c r="V32">
        <v>37501</v>
      </c>
      <c r="W32" t="s">
        <v>61</v>
      </c>
      <c r="X32">
        <v>1</v>
      </c>
      <c r="Y32" t="s">
        <v>265</v>
      </c>
      <c r="Z32" s="1">
        <v>44661</v>
      </c>
      <c r="AA32" t="s">
        <v>63</v>
      </c>
      <c r="AB32">
        <v>387.93</v>
      </c>
      <c r="AC32">
        <v>16</v>
      </c>
      <c r="AD32">
        <v>62.07</v>
      </c>
      <c r="AE32">
        <v>0</v>
      </c>
      <c r="AF32">
        <v>450</v>
      </c>
      <c r="AG32">
        <v>5430.5</v>
      </c>
      <c r="AH32">
        <v>4301</v>
      </c>
      <c r="AI32" t="s">
        <v>266</v>
      </c>
      <c r="AJ32" t="s">
        <v>65</v>
      </c>
      <c r="AK32" t="s">
        <v>65</v>
      </c>
      <c r="AL32" t="s">
        <v>66</v>
      </c>
      <c r="AM32" t="s">
        <v>66</v>
      </c>
      <c r="AN32" t="s">
        <v>66</v>
      </c>
      <c r="AO32" t="s">
        <v>267</v>
      </c>
      <c r="AP32" t="s">
        <v>268</v>
      </c>
      <c r="AQ32" t="s">
        <v>269</v>
      </c>
      <c r="AR32" t="s">
        <v>270</v>
      </c>
      <c r="AS32" t="s">
        <v>271</v>
      </c>
      <c r="AT32" s="1">
        <v>44662</v>
      </c>
      <c r="AU32" s="1">
        <v>44677</v>
      </c>
    </row>
    <row r="33" spans="1:47" x14ac:dyDescent="0.25">
      <c r="A33" t="s">
        <v>46</v>
      </c>
      <c r="B33" t="s">
        <v>47</v>
      </c>
      <c r="C33" t="s">
        <v>257</v>
      </c>
      <c r="D33">
        <v>385</v>
      </c>
      <c r="E33" t="s">
        <v>258</v>
      </c>
      <c r="F33" t="s">
        <v>259</v>
      </c>
      <c r="G33" t="s">
        <v>260</v>
      </c>
      <c r="H33" t="s">
        <v>261</v>
      </c>
      <c r="I33" t="s">
        <v>262</v>
      </c>
      <c r="J33" t="s">
        <v>54</v>
      </c>
      <c r="K33" t="s">
        <v>263</v>
      </c>
      <c r="L33" t="s">
        <v>56</v>
      </c>
      <c r="M33">
        <v>0</v>
      </c>
      <c r="N33" t="s">
        <v>74</v>
      </c>
      <c r="O33">
        <v>0</v>
      </c>
      <c r="P33" t="s">
        <v>58</v>
      </c>
      <c r="Q33" t="s">
        <v>59</v>
      </c>
      <c r="R33" t="s">
        <v>264</v>
      </c>
      <c r="S33" t="s">
        <v>263</v>
      </c>
      <c r="T33" s="1">
        <v>44656</v>
      </c>
      <c r="U33" s="1">
        <v>44659</v>
      </c>
      <c r="V33">
        <v>37501</v>
      </c>
      <c r="W33" t="s">
        <v>61</v>
      </c>
      <c r="X33">
        <v>2</v>
      </c>
      <c r="Y33" t="s">
        <v>265</v>
      </c>
      <c r="Z33" s="1">
        <v>44661</v>
      </c>
      <c r="AA33" t="s">
        <v>63</v>
      </c>
      <c r="AB33">
        <v>144.83000000000001</v>
      </c>
      <c r="AC33">
        <v>16</v>
      </c>
      <c r="AD33">
        <v>23.17</v>
      </c>
      <c r="AE33">
        <v>0</v>
      </c>
      <c r="AF33">
        <v>168</v>
      </c>
      <c r="AG33">
        <v>5430.5</v>
      </c>
      <c r="AH33">
        <v>4301</v>
      </c>
      <c r="AI33" t="s">
        <v>266</v>
      </c>
      <c r="AJ33" t="s">
        <v>65</v>
      </c>
      <c r="AK33" t="s">
        <v>65</v>
      </c>
      <c r="AL33" t="s">
        <v>66</v>
      </c>
      <c r="AM33" t="s">
        <v>66</v>
      </c>
      <c r="AN33" t="s">
        <v>66</v>
      </c>
      <c r="AO33" t="s">
        <v>272</v>
      </c>
      <c r="AP33" t="s">
        <v>268</v>
      </c>
      <c r="AQ33" t="s">
        <v>269</v>
      </c>
      <c r="AR33" t="s">
        <v>270</v>
      </c>
      <c r="AS33" t="s">
        <v>271</v>
      </c>
      <c r="AT33" s="1">
        <v>44662</v>
      </c>
      <c r="AU33" s="1">
        <v>44677</v>
      </c>
    </row>
    <row r="34" spans="1:47" x14ac:dyDescent="0.25">
      <c r="A34" t="s">
        <v>46</v>
      </c>
      <c r="B34" t="s">
        <v>47</v>
      </c>
      <c r="C34" t="s">
        <v>257</v>
      </c>
      <c r="D34">
        <v>385</v>
      </c>
      <c r="E34" t="s">
        <v>258</v>
      </c>
      <c r="F34" t="s">
        <v>259</v>
      </c>
      <c r="G34" t="s">
        <v>260</v>
      </c>
      <c r="H34" t="s">
        <v>261</v>
      </c>
      <c r="I34" t="s">
        <v>262</v>
      </c>
      <c r="J34" t="s">
        <v>54</v>
      </c>
      <c r="K34" t="s">
        <v>263</v>
      </c>
      <c r="L34" t="s">
        <v>56</v>
      </c>
      <c r="M34">
        <v>0</v>
      </c>
      <c r="N34" t="s">
        <v>74</v>
      </c>
      <c r="O34">
        <v>0</v>
      </c>
      <c r="P34" t="s">
        <v>58</v>
      </c>
      <c r="Q34" t="s">
        <v>59</v>
      </c>
      <c r="R34" t="s">
        <v>264</v>
      </c>
      <c r="S34" t="s">
        <v>263</v>
      </c>
      <c r="T34" s="1">
        <v>44656</v>
      </c>
      <c r="U34" s="1">
        <v>44659</v>
      </c>
      <c r="V34">
        <v>37501</v>
      </c>
      <c r="W34" t="s">
        <v>192</v>
      </c>
      <c r="X34">
        <v>3</v>
      </c>
      <c r="Y34" t="s">
        <v>265</v>
      </c>
      <c r="Z34" s="1">
        <v>44661</v>
      </c>
      <c r="AA34" t="s">
        <v>63</v>
      </c>
      <c r="AB34">
        <v>2715.52</v>
      </c>
      <c r="AC34">
        <v>16</v>
      </c>
      <c r="AD34">
        <v>434.48</v>
      </c>
      <c r="AE34">
        <v>0</v>
      </c>
      <c r="AF34">
        <v>3150</v>
      </c>
      <c r="AG34">
        <v>5430.5</v>
      </c>
      <c r="AH34">
        <v>4301</v>
      </c>
      <c r="AI34" t="s">
        <v>273</v>
      </c>
      <c r="AJ34" t="s">
        <v>65</v>
      </c>
      <c r="AK34" t="s">
        <v>65</v>
      </c>
      <c r="AL34" t="s">
        <v>66</v>
      </c>
      <c r="AM34" t="s">
        <v>66</v>
      </c>
      <c r="AN34" t="s">
        <v>66</v>
      </c>
      <c r="AO34" t="s">
        <v>274</v>
      </c>
      <c r="AP34" t="s">
        <v>268</v>
      </c>
      <c r="AQ34" t="s">
        <v>269</v>
      </c>
      <c r="AR34" t="s">
        <v>270</v>
      </c>
      <c r="AS34" t="s">
        <v>271</v>
      </c>
      <c r="AT34" s="1">
        <v>44662</v>
      </c>
      <c r="AU34" s="1">
        <v>44677</v>
      </c>
    </row>
    <row r="35" spans="1:47" x14ac:dyDescent="0.25">
      <c r="A35" t="s">
        <v>46</v>
      </c>
      <c r="B35" t="s">
        <v>47</v>
      </c>
      <c r="C35" t="s">
        <v>257</v>
      </c>
      <c r="D35">
        <v>385</v>
      </c>
      <c r="E35" t="s">
        <v>258</v>
      </c>
      <c r="F35" t="s">
        <v>259</v>
      </c>
      <c r="G35" t="s">
        <v>260</v>
      </c>
      <c r="H35" t="s">
        <v>261</v>
      </c>
      <c r="I35" t="s">
        <v>262</v>
      </c>
      <c r="J35" t="s">
        <v>54</v>
      </c>
      <c r="K35" t="s">
        <v>263</v>
      </c>
      <c r="L35" t="s">
        <v>56</v>
      </c>
      <c r="M35">
        <v>0</v>
      </c>
      <c r="N35" t="s">
        <v>74</v>
      </c>
      <c r="O35">
        <v>0</v>
      </c>
      <c r="P35" t="s">
        <v>58</v>
      </c>
      <c r="Q35" t="s">
        <v>59</v>
      </c>
      <c r="R35" t="s">
        <v>264</v>
      </c>
      <c r="S35" t="s">
        <v>263</v>
      </c>
      <c r="T35" s="1">
        <v>44656</v>
      </c>
      <c r="U35" s="1">
        <v>44659</v>
      </c>
      <c r="V35">
        <v>37501</v>
      </c>
      <c r="W35" t="s">
        <v>61</v>
      </c>
      <c r="X35">
        <v>4</v>
      </c>
      <c r="Y35" t="s">
        <v>265</v>
      </c>
      <c r="Z35" s="1">
        <v>44661</v>
      </c>
      <c r="AA35" t="s">
        <v>63</v>
      </c>
      <c r="AB35">
        <v>62.5</v>
      </c>
      <c r="AC35">
        <v>0</v>
      </c>
      <c r="AD35">
        <v>0</v>
      </c>
      <c r="AE35">
        <v>0</v>
      </c>
      <c r="AF35">
        <v>62.5</v>
      </c>
      <c r="AG35">
        <v>5430.5</v>
      </c>
      <c r="AH35">
        <v>4301</v>
      </c>
      <c r="AI35" t="s">
        <v>266</v>
      </c>
      <c r="AJ35" t="s">
        <v>65</v>
      </c>
      <c r="AK35" t="s">
        <v>65</v>
      </c>
      <c r="AL35" t="s">
        <v>66</v>
      </c>
      <c r="AM35" t="s">
        <v>66</v>
      </c>
      <c r="AN35" t="s">
        <v>66</v>
      </c>
      <c r="AO35" t="s">
        <v>275</v>
      </c>
      <c r="AP35" t="s">
        <v>268</v>
      </c>
      <c r="AQ35" t="s">
        <v>269</v>
      </c>
      <c r="AR35" t="s">
        <v>270</v>
      </c>
      <c r="AS35" t="s">
        <v>271</v>
      </c>
      <c r="AT35" s="1">
        <v>44662</v>
      </c>
      <c r="AU35" s="1">
        <v>44677</v>
      </c>
    </row>
    <row r="36" spans="1:47" x14ac:dyDescent="0.25">
      <c r="A36" t="s">
        <v>46</v>
      </c>
      <c r="B36" t="s">
        <v>47</v>
      </c>
      <c r="C36" t="s">
        <v>257</v>
      </c>
      <c r="D36">
        <v>385</v>
      </c>
      <c r="E36" t="s">
        <v>258</v>
      </c>
      <c r="F36" t="s">
        <v>259</v>
      </c>
      <c r="G36" t="s">
        <v>260</v>
      </c>
      <c r="H36" t="s">
        <v>261</v>
      </c>
      <c r="I36" t="s">
        <v>262</v>
      </c>
      <c r="J36" t="s">
        <v>54</v>
      </c>
      <c r="K36" t="s">
        <v>263</v>
      </c>
      <c r="L36" t="s">
        <v>56</v>
      </c>
      <c r="M36">
        <v>0</v>
      </c>
      <c r="N36" t="s">
        <v>74</v>
      </c>
      <c r="O36">
        <v>0</v>
      </c>
      <c r="P36" t="s">
        <v>58</v>
      </c>
      <c r="Q36" t="s">
        <v>59</v>
      </c>
      <c r="R36" t="s">
        <v>264</v>
      </c>
      <c r="S36" t="s">
        <v>263</v>
      </c>
      <c r="T36" s="1">
        <v>44656</v>
      </c>
      <c r="U36" s="1">
        <v>44659</v>
      </c>
      <c r="V36">
        <v>37501</v>
      </c>
      <c r="W36" t="s">
        <v>61</v>
      </c>
      <c r="X36">
        <v>5</v>
      </c>
      <c r="Y36" t="s">
        <v>265</v>
      </c>
      <c r="Z36" s="1">
        <v>44661</v>
      </c>
      <c r="AA36" t="s">
        <v>63</v>
      </c>
      <c r="AB36">
        <v>168.1</v>
      </c>
      <c r="AC36">
        <v>16</v>
      </c>
      <c r="AD36">
        <v>26.9</v>
      </c>
      <c r="AE36">
        <v>0</v>
      </c>
      <c r="AF36">
        <v>195</v>
      </c>
      <c r="AG36">
        <v>5430.5</v>
      </c>
      <c r="AH36">
        <v>4301</v>
      </c>
      <c r="AI36" t="s">
        <v>266</v>
      </c>
      <c r="AJ36" t="s">
        <v>65</v>
      </c>
      <c r="AK36" t="s">
        <v>65</v>
      </c>
      <c r="AL36" t="s">
        <v>66</v>
      </c>
      <c r="AM36" t="s">
        <v>66</v>
      </c>
      <c r="AN36" t="s">
        <v>66</v>
      </c>
      <c r="AO36" t="s">
        <v>276</v>
      </c>
      <c r="AP36" t="s">
        <v>268</v>
      </c>
      <c r="AQ36" t="s">
        <v>269</v>
      </c>
      <c r="AR36" t="s">
        <v>270</v>
      </c>
      <c r="AS36" t="s">
        <v>271</v>
      </c>
      <c r="AT36" s="1">
        <v>44662</v>
      </c>
      <c r="AU36" s="1">
        <v>44677</v>
      </c>
    </row>
    <row r="37" spans="1:47" x14ac:dyDescent="0.25">
      <c r="A37" t="s">
        <v>46</v>
      </c>
      <c r="B37" t="s">
        <v>47</v>
      </c>
      <c r="C37" t="s">
        <v>257</v>
      </c>
      <c r="D37">
        <v>385</v>
      </c>
      <c r="E37" t="s">
        <v>258</v>
      </c>
      <c r="F37" t="s">
        <v>259</v>
      </c>
      <c r="G37" t="s">
        <v>260</v>
      </c>
      <c r="H37" t="s">
        <v>261</v>
      </c>
      <c r="I37" t="s">
        <v>262</v>
      </c>
      <c r="J37" t="s">
        <v>54</v>
      </c>
      <c r="K37" t="s">
        <v>263</v>
      </c>
      <c r="L37" t="s">
        <v>56</v>
      </c>
      <c r="M37">
        <v>0</v>
      </c>
      <c r="N37" t="s">
        <v>74</v>
      </c>
      <c r="O37">
        <v>0</v>
      </c>
      <c r="P37" t="s">
        <v>58</v>
      </c>
      <c r="Q37" t="s">
        <v>59</v>
      </c>
      <c r="R37" t="s">
        <v>264</v>
      </c>
      <c r="S37" t="s">
        <v>263</v>
      </c>
      <c r="T37" s="1">
        <v>44656</v>
      </c>
      <c r="U37" s="1">
        <v>44659</v>
      </c>
      <c r="V37">
        <v>37501</v>
      </c>
      <c r="W37" t="s">
        <v>61</v>
      </c>
      <c r="X37">
        <v>6</v>
      </c>
      <c r="Y37" t="s">
        <v>265</v>
      </c>
      <c r="Z37" s="1">
        <v>44661</v>
      </c>
      <c r="AA37" t="s">
        <v>63</v>
      </c>
      <c r="AB37">
        <v>227.59</v>
      </c>
      <c r="AC37">
        <v>16</v>
      </c>
      <c r="AD37">
        <v>36.409999999999997</v>
      </c>
      <c r="AE37">
        <v>0</v>
      </c>
      <c r="AF37">
        <v>264</v>
      </c>
      <c r="AG37">
        <v>5430.5</v>
      </c>
      <c r="AH37">
        <v>4301</v>
      </c>
      <c r="AI37" t="s">
        <v>266</v>
      </c>
      <c r="AJ37" t="s">
        <v>65</v>
      </c>
      <c r="AK37" t="s">
        <v>65</v>
      </c>
      <c r="AL37" t="s">
        <v>66</v>
      </c>
      <c r="AM37" t="s">
        <v>66</v>
      </c>
      <c r="AN37" t="s">
        <v>66</v>
      </c>
      <c r="AO37" t="s">
        <v>277</v>
      </c>
      <c r="AP37" t="s">
        <v>268</v>
      </c>
      <c r="AQ37" t="s">
        <v>269</v>
      </c>
      <c r="AR37" t="s">
        <v>270</v>
      </c>
      <c r="AS37" t="s">
        <v>271</v>
      </c>
      <c r="AT37" s="1">
        <v>44662</v>
      </c>
      <c r="AU37" s="1">
        <v>44677</v>
      </c>
    </row>
    <row r="38" spans="1:47" x14ac:dyDescent="0.25">
      <c r="A38" t="s">
        <v>46</v>
      </c>
      <c r="B38" t="s">
        <v>47</v>
      </c>
      <c r="C38" t="s">
        <v>257</v>
      </c>
      <c r="D38">
        <v>385</v>
      </c>
      <c r="E38" t="s">
        <v>258</v>
      </c>
      <c r="F38" t="s">
        <v>259</v>
      </c>
      <c r="G38" t="s">
        <v>260</v>
      </c>
      <c r="H38" t="s">
        <v>261</v>
      </c>
      <c r="I38" t="s">
        <v>262</v>
      </c>
      <c r="J38" t="s">
        <v>54</v>
      </c>
      <c r="K38" t="s">
        <v>263</v>
      </c>
      <c r="L38" t="s">
        <v>56</v>
      </c>
      <c r="M38">
        <v>0</v>
      </c>
      <c r="N38" t="s">
        <v>74</v>
      </c>
      <c r="O38">
        <v>0</v>
      </c>
      <c r="P38" t="s">
        <v>58</v>
      </c>
      <c r="Q38" t="s">
        <v>59</v>
      </c>
      <c r="R38" t="s">
        <v>264</v>
      </c>
      <c r="S38" t="s">
        <v>263</v>
      </c>
      <c r="T38" s="1">
        <v>44656</v>
      </c>
      <c r="U38" s="1">
        <v>44659</v>
      </c>
      <c r="V38">
        <v>37501</v>
      </c>
      <c r="W38" t="s">
        <v>61</v>
      </c>
      <c r="X38">
        <v>7</v>
      </c>
      <c r="Y38" t="s">
        <v>265</v>
      </c>
      <c r="Z38" s="1">
        <v>44661</v>
      </c>
      <c r="AA38" t="s">
        <v>63</v>
      </c>
      <c r="AB38">
        <v>318.97000000000003</v>
      </c>
      <c r="AC38">
        <v>16</v>
      </c>
      <c r="AD38">
        <v>51.03</v>
      </c>
      <c r="AE38">
        <v>0</v>
      </c>
      <c r="AF38">
        <v>370</v>
      </c>
      <c r="AG38">
        <v>5430.5</v>
      </c>
      <c r="AH38">
        <v>4301</v>
      </c>
      <c r="AI38" t="s">
        <v>266</v>
      </c>
      <c r="AJ38" t="s">
        <v>65</v>
      </c>
      <c r="AK38" t="s">
        <v>65</v>
      </c>
      <c r="AL38" t="s">
        <v>66</v>
      </c>
      <c r="AM38" t="s">
        <v>66</v>
      </c>
      <c r="AN38" t="s">
        <v>66</v>
      </c>
      <c r="AO38" t="s">
        <v>278</v>
      </c>
      <c r="AP38" t="s">
        <v>268</v>
      </c>
      <c r="AQ38" t="s">
        <v>269</v>
      </c>
      <c r="AR38" t="s">
        <v>270</v>
      </c>
      <c r="AS38" t="s">
        <v>271</v>
      </c>
      <c r="AT38" s="1">
        <v>44662</v>
      </c>
      <c r="AU38" s="1">
        <v>44677</v>
      </c>
    </row>
    <row r="39" spans="1:47" x14ac:dyDescent="0.25">
      <c r="A39" t="s">
        <v>46</v>
      </c>
      <c r="B39" t="s">
        <v>47</v>
      </c>
      <c r="C39" t="s">
        <v>257</v>
      </c>
      <c r="D39">
        <v>385</v>
      </c>
      <c r="E39" t="s">
        <v>258</v>
      </c>
      <c r="F39" t="s">
        <v>259</v>
      </c>
      <c r="G39" t="s">
        <v>260</v>
      </c>
      <c r="H39" t="s">
        <v>261</v>
      </c>
      <c r="I39" t="s">
        <v>262</v>
      </c>
      <c r="J39" t="s">
        <v>54</v>
      </c>
      <c r="K39" t="s">
        <v>263</v>
      </c>
      <c r="L39" t="s">
        <v>56</v>
      </c>
      <c r="M39">
        <v>0</v>
      </c>
      <c r="N39" t="s">
        <v>74</v>
      </c>
      <c r="O39">
        <v>0</v>
      </c>
      <c r="P39" t="s">
        <v>58</v>
      </c>
      <c r="Q39" t="s">
        <v>59</v>
      </c>
      <c r="R39" t="s">
        <v>264</v>
      </c>
      <c r="S39" t="s">
        <v>263</v>
      </c>
      <c r="T39" s="1">
        <v>44656</v>
      </c>
      <c r="U39" s="1">
        <v>44659</v>
      </c>
      <c r="V39">
        <v>37501</v>
      </c>
      <c r="W39" t="s">
        <v>61</v>
      </c>
      <c r="X39">
        <v>8</v>
      </c>
      <c r="Y39" t="s">
        <v>265</v>
      </c>
      <c r="Z39" s="1">
        <v>44661</v>
      </c>
      <c r="AA39" t="s">
        <v>63</v>
      </c>
      <c r="AB39">
        <v>319.83</v>
      </c>
      <c r="AC39">
        <v>16</v>
      </c>
      <c r="AD39">
        <v>51.17</v>
      </c>
      <c r="AE39">
        <v>0</v>
      </c>
      <c r="AF39">
        <v>371</v>
      </c>
      <c r="AG39">
        <v>5430.5</v>
      </c>
      <c r="AH39">
        <v>4301</v>
      </c>
      <c r="AI39" t="s">
        <v>266</v>
      </c>
      <c r="AJ39" t="s">
        <v>65</v>
      </c>
      <c r="AK39" t="s">
        <v>65</v>
      </c>
      <c r="AL39" t="s">
        <v>66</v>
      </c>
      <c r="AM39" t="s">
        <v>66</v>
      </c>
      <c r="AN39" t="s">
        <v>66</v>
      </c>
      <c r="AO39" t="s">
        <v>279</v>
      </c>
      <c r="AP39" t="s">
        <v>268</v>
      </c>
      <c r="AQ39" t="s">
        <v>269</v>
      </c>
      <c r="AR39" t="s">
        <v>270</v>
      </c>
      <c r="AS39" t="s">
        <v>271</v>
      </c>
      <c r="AT39" s="1">
        <v>44662</v>
      </c>
      <c r="AU39" s="1">
        <v>44677</v>
      </c>
    </row>
    <row r="40" spans="1:47" x14ac:dyDescent="0.25">
      <c r="A40" t="s">
        <v>46</v>
      </c>
      <c r="B40" t="s">
        <v>47</v>
      </c>
      <c r="C40" t="s">
        <v>257</v>
      </c>
      <c r="D40">
        <v>385</v>
      </c>
      <c r="E40" t="s">
        <v>258</v>
      </c>
      <c r="F40" t="s">
        <v>259</v>
      </c>
      <c r="G40" t="s">
        <v>260</v>
      </c>
      <c r="H40" t="s">
        <v>261</v>
      </c>
      <c r="I40" t="s">
        <v>262</v>
      </c>
      <c r="J40" t="s">
        <v>54</v>
      </c>
      <c r="K40" t="s">
        <v>263</v>
      </c>
      <c r="L40" t="s">
        <v>56</v>
      </c>
      <c r="M40">
        <v>0</v>
      </c>
      <c r="N40" t="s">
        <v>74</v>
      </c>
      <c r="O40">
        <v>0</v>
      </c>
      <c r="P40" t="s">
        <v>58</v>
      </c>
      <c r="Q40" t="s">
        <v>59</v>
      </c>
      <c r="R40" t="s">
        <v>264</v>
      </c>
      <c r="S40" t="s">
        <v>263</v>
      </c>
      <c r="T40" s="1">
        <v>44656</v>
      </c>
      <c r="U40" s="1">
        <v>44659</v>
      </c>
      <c r="V40">
        <v>37501</v>
      </c>
      <c r="W40" t="s">
        <v>61</v>
      </c>
      <c r="X40">
        <v>9</v>
      </c>
      <c r="Y40" t="s">
        <v>265</v>
      </c>
      <c r="Z40" s="1">
        <v>44661</v>
      </c>
      <c r="AA40" t="s">
        <v>63</v>
      </c>
      <c r="AB40">
        <v>344.83</v>
      </c>
      <c r="AC40">
        <v>16</v>
      </c>
      <c r="AD40">
        <v>55.17</v>
      </c>
      <c r="AE40">
        <v>0</v>
      </c>
      <c r="AF40">
        <v>400</v>
      </c>
      <c r="AG40">
        <v>5430.5</v>
      </c>
      <c r="AH40">
        <v>4301</v>
      </c>
      <c r="AI40" t="s">
        <v>266</v>
      </c>
      <c r="AJ40" t="s">
        <v>65</v>
      </c>
      <c r="AK40" t="s">
        <v>65</v>
      </c>
      <c r="AL40" t="s">
        <v>66</v>
      </c>
      <c r="AM40" t="s">
        <v>66</v>
      </c>
      <c r="AN40" t="s">
        <v>66</v>
      </c>
      <c r="AO40" t="s">
        <v>280</v>
      </c>
      <c r="AP40" t="s">
        <v>268</v>
      </c>
      <c r="AQ40" t="s">
        <v>269</v>
      </c>
      <c r="AR40" t="s">
        <v>270</v>
      </c>
      <c r="AS40" t="s">
        <v>271</v>
      </c>
      <c r="AT40" s="1">
        <v>44662</v>
      </c>
      <c r="AU40" s="1">
        <v>44677</v>
      </c>
    </row>
    <row r="41" spans="1:47" x14ac:dyDescent="0.25">
      <c r="A41" t="s">
        <v>46</v>
      </c>
      <c r="B41" t="s">
        <v>47</v>
      </c>
      <c r="C41" t="s">
        <v>257</v>
      </c>
      <c r="D41">
        <v>385</v>
      </c>
      <c r="E41" t="s">
        <v>49</v>
      </c>
      <c r="F41" t="s">
        <v>259</v>
      </c>
      <c r="G41" t="s">
        <v>260</v>
      </c>
      <c r="H41" t="s">
        <v>261</v>
      </c>
      <c r="I41" t="s">
        <v>281</v>
      </c>
      <c r="J41" t="s">
        <v>54</v>
      </c>
      <c r="K41" t="s">
        <v>282</v>
      </c>
      <c r="L41" t="s">
        <v>56</v>
      </c>
      <c r="M41">
        <v>0</v>
      </c>
      <c r="N41" t="s">
        <v>74</v>
      </c>
      <c r="O41">
        <v>0</v>
      </c>
      <c r="P41" t="s">
        <v>58</v>
      </c>
      <c r="Q41" t="s">
        <v>59</v>
      </c>
      <c r="R41" t="s">
        <v>170</v>
      </c>
      <c r="S41" t="s">
        <v>282</v>
      </c>
      <c r="T41" s="1">
        <v>44706</v>
      </c>
      <c r="U41" s="1">
        <v>44708</v>
      </c>
      <c r="V41">
        <v>37501</v>
      </c>
      <c r="W41" t="s">
        <v>61</v>
      </c>
      <c r="X41">
        <v>1</v>
      </c>
      <c r="Y41" t="s">
        <v>283</v>
      </c>
      <c r="Z41" s="1">
        <v>44711</v>
      </c>
      <c r="AA41" t="s">
        <v>63</v>
      </c>
      <c r="AB41">
        <v>270.68</v>
      </c>
      <c r="AC41">
        <v>16</v>
      </c>
      <c r="AD41">
        <v>43.31</v>
      </c>
      <c r="AE41">
        <v>0</v>
      </c>
      <c r="AF41">
        <v>313.99</v>
      </c>
      <c r="AG41">
        <v>622.98</v>
      </c>
      <c r="AH41">
        <v>2727</v>
      </c>
      <c r="AI41" t="s">
        <v>266</v>
      </c>
      <c r="AJ41" t="s">
        <v>65</v>
      </c>
      <c r="AK41" t="s">
        <v>65</v>
      </c>
      <c r="AL41" t="s">
        <v>66</v>
      </c>
      <c r="AM41" t="s">
        <v>66</v>
      </c>
      <c r="AN41" t="s">
        <v>66</v>
      </c>
      <c r="AO41" t="s">
        <v>284</v>
      </c>
      <c r="AP41" t="s">
        <v>285</v>
      </c>
      <c r="AQ41" t="s">
        <v>286</v>
      </c>
      <c r="AR41" t="s">
        <v>287</v>
      </c>
      <c r="AS41" t="s">
        <v>288</v>
      </c>
      <c r="AT41" s="1">
        <v>44713</v>
      </c>
      <c r="AU41" s="1">
        <v>44718</v>
      </c>
    </row>
    <row r="42" spans="1:47" x14ac:dyDescent="0.25">
      <c r="A42" t="s">
        <v>46</v>
      </c>
      <c r="B42" t="s">
        <v>47</v>
      </c>
      <c r="C42" t="s">
        <v>257</v>
      </c>
      <c r="D42">
        <v>385</v>
      </c>
      <c r="E42" t="s">
        <v>49</v>
      </c>
      <c r="F42" t="s">
        <v>259</v>
      </c>
      <c r="G42" t="s">
        <v>260</v>
      </c>
      <c r="H42" t="s">
        <v>261</v>
      </c>
      <c r="I42" t="s">
        <v>281</v>
      </c>
      <c r="J42" t="s">
        <v>54</v>
      </c>
      <c r="K42" t="s">
        <v>282</v>
      </c>
      <c r="L42" t="s">
        <v>56</v>
      </c>
      <c r="M42">
        <v>0</v>
      </c>
      <c r="N42" t="s">
        <v>74</v>
      </c>
      <c r="O42">
        <v>0</v>
      </c>
      <c r="P42" t="s">
        <v>58</v>
      </c>
      <c r="Q42" t="s">
        <v>59</v>
      </c>
      <c r="R42" t="s">
        <v>170</v>
      </c>
      <c r="S42" t="s">
        <v>282</v>
      </c>
      <c r="T42" s="1">
        <v>44706</v>
      </c>
      <c r="U42" s="1">
        <v>44708</v>
      </c>
      <c r="V42">
        <v>37501</v>
      </c>
      <c r="W42" t="s">
        <v>61</v>
      </c>
      <c r="X42">
        <v>2</v>
      </c>
      <c r="Y42" t="s">
        <v>283</v>
      </c>
      <c r="Z42" s="1">
        <v>44711</v>
      </c>
      <c r="AA42" t="s">
        <v>63</v>
      </c>
      <c r="AB42">
        <v>266.37</v>
      </c>
      <c r="AC42">
        <v>16</v>
      </c>
      <c r="AD42">
        <v>42.62</v>
      </c>
      <c r="AE42">
        <v>0</v>
      </c>
      <c r="AF42">
        <v>308.99</v>
      </c>
      <c r="AG42">
        <v>622.98</v>
      </c>
      <c r="AH42">
        <v>2727</v>
      </c>
      <c r="AI42" t="s">
        <v>266</v>
      </c>
      <c r="AJ42" t="s">
        <v>65</v>
      </c>
      <c r="AK42" t="s">
        <v>65</v>
      </c>
      <c r="AL42" t="s">
        <v>66</v>
      </c>
      <c r="AM42" t="s">
        <v>66</v>
      </c>
      <c r="AN42" t="s">
        <v>66</v>
      </c>
      <c r="AO42" t="s">
        <v>289</v>
      </c>
      <c r="AP42" t="s">
        <v>285</v>
      </c>
      <c r="AQ42" t="s">
        <v>286</v>
      </c>
      <c r="AR42" t="s">
        <v>287</v>
      </c>
      <c r="AS42" t="s">
        <v>288</v>
      </c>
      <c r="AT42" s="1">
        <v>44713</v>
      </c>
      <c r="AU42" s="1">
        <v>44718</v>
      </c>
    </row>
    <row r="43" spans="1:47" x14ac:dyDescent="0.25">
      <c r="A43" t="s">
        <v>46</v>
      </c>
      <c r="B43" t="s">
        <v>127</v>
      </c>
      <c r="C43" t="s">
        <v>290</v>
      </c>
      <c r="D43">
        <v>408</v>
      </c>
      <c r="E43" t="s">
        <v>291</v>
      </c>
      <c r="F43" t="s">
        <v>292</v>
      </c>
      <c r="G43" t="s">
        <v>293</v>
      </c>
      <c r="H43" t="s">
        <v>294</v>
      </c>
      <c r="I43" t="s">
        <v>295</v>
      </c>
      <c r="J43" t="s">
        <v>54</v>
      </c>
      <c r="K43" t="s">
        <v>296</v>
      </c>
      <c r="L43" t="s">
        <v>56</v>
      </c>
      <c r="M43">
        <v>0</v>
      </c>
      <c r="N43" t="s">
        <v>74</v>
      </c>
      <c r="O43">
        <v>0</v>
      </c>
      <c r="P43" t="s">
        <v>58</v>
      </c>
      <c r="Q43" t="s">
        <v>59</v>
      </c>
      <c r="R43" t="s">
        <v>60</v>
      </c>
      <c r="S43" t="s">
        <v>296</v>
      </c>
      <c r="T43" s="1">
        <v>44705</v>
      </c>
      <c r="U43" s="1">
        <v>44705</v>
      </c>
      <c r="V43">
        <v>37501</v>
      </c>
      <c r="W43" t="s">
        <v>61</v>
      </c>
      <c r="X43">
        <v>1</v>
      </c>
      <c r="Y43" t="s">
        <v>297</v>
      </c>
      <c r="Z43" s="1">
        <v>44712</v>
      </c>
      <c r="AA43" t="s">
        <v>63</v>
      </c>
      <c r="AB43">
        <v>379.31</v>
      </c>
      <c r="AC43">
        <v>16</v>
      </c>
      <c r="AD43">
        <v>60.69</v>
      </c>
      <c r="AE43">
        <v>44</v>
      </c>
      <c r="AF43">
        <v>484</v>
      </c>
      <c r="AG43">
        <v>545</v>
      </c>
      <c r="AH43">
        <v>545</v>
      </c>
      <c r="AI43" t="s">
        <v>298</v>
      </c>
      <c r="AJ43" t="s">
        <v>65</v>
      </c>
      <c r="AK43" t="s">
        <v>65</v>
      </c>
      <c r="AL43" t="s">
        <v>66</v>
      </c>
      <c r="AM43" t="s">
        <v>66</v>
      </c>
      <c r="AN43" t="s">
        <v>66</v>
      </c>
      <c r="AO43" t="s">
        <v>299</v>
      </c>
      <c r="AP43" t="s">
        <v>296</v>
      </c>
      <c r="AQ43" t="s">
        <v>300</v>
      </c>
      <c r="AR43" t="s">
        <v>301</v>
      </c>
      <c r="AS43" t="s">
        <v>302</v>
      </c>
      <c r="AT43" s="1">
        <v>44712</v>
      </c>
      <c r="AU43" s="1">
        <v>44718</v>
      </c>
    </row>
    <row r="44" spans="1:47" x14ac:dyDescent="0.25">
      <c r="A44" t="s">
        <v>46</v>
      </c>
      <c r="B44" t="s">
        <v>127</v>
      </c>
      <c r="C44" t="s">
        <v>290</v>
      </c>
      <c r="D44">
        <v>408</v>
      </c>
      <c r="E44" t="s">
        <v>291</v>
      </c>
      <c r="F44" t="s">
        <v>292</v>
      </c>
      <c r="G44" t="s">
        <v>293</v>
      </c>
      <c r="H44" t="s">
        <v>294</v>
      </c>
      <c r="I44" t="s">
        <v>295</v>
      </c>
      <c r="J44" t="s">
        <v>54</v>
      </c>
      <c r="K44" t="s">
        <v>296</v>
      </c>
      <c r="L44" t="s">
        <v>56</v>
      </c>
      <c r="M44">
        <v>0</v>
      </c>
      <c r="N44" t="s">
        <v>74</v>
      </c>
      <c r="O44">
        <v>0</v>
      </c>
      <c r="P44" t="s">
        <v>58</v>
      </c>
      <c r="Q44" t="s">
        <v>59</v>
      </c>
      <c r="R44" t="s">
        <v>60</v>
      </c>
      <c r="S44" t="s">
        <v>296</v>
      </c>
      <c r="T44" s="1">
        <v>44705</v>
      </c>
      <c r="U44" s="1">
        <v>44705</v>
      </c>
      <c r="V44">
        <v>37501</v>
      </c>
      <c r="W44" t="s">
        <v>61</v>
      </c>
      <c r="X44">
        <v>2</v>
      </c>
      <c r="Y44" t="s">
        <v>297</v>
      </c>
      <c r="Z44" s="1">
        <v>44712</v>
      </c>
      <c r="AA44" t="s">
        <v>63</v>
      </c>
      <c r="AB44">
        <v>37.409999999999997</v>
      </c>
      <c r="AC44">
        <v>16</v>
      </c>
      <c r="AD44">
        <v>23.59</v>
      </c>
      <c r="AE44">
        <v>0</v>
      </c>
      <c r="AF44">
        <v>61</v>
      </c>
      <c r="AG44">
        <v>545</v>
      </c>
      <c r="AH44">
        <v>545</v>
      </c>
      <c r="AI44" t="s">
        <v>298</v>
      </c>
      <c r="AJ44" t="s">
        <v>65</v>
      </c>
      <c r="AK44" t="s">
        <v>65</v>
      </c>
      <c r="AL44" t="s">
        <v>66</v>
      </c>
      <c r="AM44" t="s">
        <v>66</v>
      </c>
      <c r="AN44" t="s">
        <v>66</v>
      </c>
      <c r="AO44" t="s">
        <v>303</v>
      </c>
      <c r="AP44" t="s">
        <v>296</v>
      </c>
      <c r="AQ44" t="s">
        <v>300</v>
      </c>
      <c r="AR44" t="s">
        <v>301</v>
      </c>
      <c r="AS44" t="s">
        <v>302</v>
      </c>
      <c r="AT44" s="1">
        <v>44712</v>
      </c>
      <c r="AU44" s="1">
        <v>44718</v>
      </c>
    </row>
    <row r="45" spans="1:47" x14ac:dyDescent="0.25">
      <c r="A45" t="s">
        <v>304</v>
      </c>
      <c r="B45" t="s">
        <v>127</v>
      </c>
      <c r="C45" t="s">
        <v>128</v>
      </c>
      <c r="D45">
        <v>444</v>
      </c>
      <c r="E45" t="s">
        <v>305</v>
      </c>
      <c r="F45" t="s">
        <v>230</v>
      </c>
      <c r="G45" t="s">
        <v>306</v>
      </c>
      <c r="H45" t="s">
        <v>307</v>
      </c>
      <c r="I45" t="s">
        <v>308</v>
      </c>
      <c r="J45" t="s">
        <v>54</v>
      </c>
      <c r="K45" t="s">
        <v>309</v>
      </c>
      <c r="L45" t="s">
        <v>56</v>
      </c>
      <c r="M45">
        <v>0</v>
      </c>
      <c r="N45" t="s">
        <v>74</v>
      </c>
      <c r="O45">
        <v>0</v>
      </c>
      <c r="P45" t="s">
        <v>58</v>
      </c>
      <c r="Q45" t="s">
        <v>59</v>
      </c>
      <c r="R45" t="s">
        <v>310</v>
      </c>
      <c r="S45" t="s">
        <v>309</v>
      </c>
      <c r="T45" s="1">
        <v>44663</v>
      </c>
      <c r="U45" s="1">
        <v>44663</v>
      </c>
      <c r="V45">
        <v>37501</v>
      </c>
      <c r="W45" t="s">
        <v>61</v>
      </c>
      <c r="X45">
        <v>1</v>
      </c>
      <c r="Y45" t="s">
        <v>311</v>
      </c>
      <c r="Z45" s="1">
        <v>44669</v>
      </c>
      <c r="AA45" t="s">
        <v>63</v>
      </c>
      <c r="AB45">
        <v>275.86</v>
      </c>
      <c r="AC45">
        <v>16</v>
      </c>
      <c r="AD45">
        <v>44.14</v>
      </c>
      <c r="AE45">
        <v>32</v>
      </c>
      <c r="AF45">
        <v>352</v>
      </c>
      <c r="AG45">
        <v>352</v>
      </c>
      <c r="AH45">
        <v>545</v>
      </c>
      <c r="AI45" t="s">
        <v>312</v>
      </c>
      <c r="AJ45" t="s">
        <v>65</v>
      </c>
      <c r="AK45" t="s">
        <v>65</v>
      </c>
      <c r="AL45" t="s">
        <v>66</v>
      </c>
      <c r="AM45" t="s">
        <v>66</v>
      </c>
      <c r="AN45" t="s">
        <v>66</v>
      </c>
      <c r="AO45" t="s">
        <v>313</v>
      </c>
      <c r="AP45" t="s">
        <v>314</v>
      </c>
      <c r="AQ45" t="s">
        <v>315</v>
      </c>
      <c r="AR45" t="s">
        <v>316</v>
      </c>
      <c r="AS45" t="s">
        <v>317</v>
      </c>
      <c r="AT45" s="1">
        <v>44672</v>
      </c>
      <c r="AU45" s="1">
        <v>44676</v>
      </c>
    </row>
    <row r="46" spans="1:47" x14ac:dyDescent="0.25">
      <c r="A46" t="s">
        <v>304</v>
      </c>
      <c r="B46" t="s">
        <v>127</v>
      </c>
      <c r="C46" t="s">
        <v>128</v>
      </c>
      <c r="D46">
        <v>444</v>
      </c>
      <c r="E46" t="s">
        <v>305</v>
      </c>
      <c r="F46" t="s">
        <v>230</v>
      </c>
      <c r="G46" t="s">
        <v>306</v>
      </c>
      <c r="H46" t="s">
        <v>307</v>
      </c>
      <c r="I46" t="s">
        <v>318</v>
      </c>
      <c r="J46" t="s">
        <v>54</v>
      </c>
      <c r="K46" t="s">
        <v>319</v>
      </c>
      <c r="L46" t="s">
        <v>56</v>
      </c>
      <c r="M46">
        <v>0</v>
      </c>
      <c r="N46" t="s">
        <v>74</v>
      </c>
      <c r="O46">
        <v>0</v>
      </c>
      <c r="P46" t="s">
        <v>58</v>
      </c>
      <c r="Q46" t="s">
        <v>59</v>
      </c>
      <c r="R46" t="s">
        <v>320</v>
      </c>
      <c r="S46" t="s">
        <v>319</v>
      </c>
      <c r="T46" s="1">
        <v>44681</v>
      </c>
      <c r="U46" s="1">
        <v>44681</v>
      </c>
      <c r="V46">
        <v>37501</v>
      </c>
      <c r="W46" t="s">
        <v>61</v>
      </c>
      <c r="X46">
        <v>1</v>
      </c>
      <c r="Y46" t="s">
        <v>321</v>
      </c>
      <c r="Z46" s="1">
        <v>44687</v>
      </c>
      <c r="AA46" t="s">
        <v>63</v>
      </c>
      <c r="AB46">
        <v>206.03</v>
      </c>
      <c r="AC46">
        <v>16</v>
      </c>
      <c r="AD46">
        <v>32.97</v>
      </c>
      <c r="AE46">
        <v>23.9</v>
      </c>
      <c r="AF46">
        <v>262.89999999999998</v>
      </c>
      <c r="AG46">
        <v>403.91</v>
      </c>
      <c r="AH46">
        <v>545</v>
      </c>
      <c r="AI46" t="s">
        <v>312</v>
      </c>
      <c r="AJ46" t="s">
        <v>65</v>
      </c>
      <c r="AK46" t="s">
        <v>65</v>
      </c>
      <c r="AL46" t="s">
        <v>66</v>
      </c>
      <c r="AM46" t="s">
        <v>66</v>
      </c>
      <c r="AN46" t="s">
        <v>66</v>
      </c>
      <c r="AO46" t="s">
        <v>322</v>
      </c>
      <c r="AP46" t="s">
        <v>323</v>
      </c>
      <c r="AQ46" t="s">
        <v>324</v>
      </c>
      <c r="AR46" t="s">
        <v>325</v>
      </c>
      <c r="AS46" t="s">
        <v>326</v>
      </c>
      <c r="AT46" s="1">
        <v>44690</v>
      </c>
      <c r="AU46" s="1">
        <v>44697</v>
      </c>
    </row>
    <row r="47" spans="1:47" x14ac:dyDescent="0.25">
      <c r="A47" t="s">
        <v>304</v>
      </c>
      <c r="B47" t="s">
        <v>127</v>
      </c>
      <c r="C47" t="s">
        <v>128</v>
      </c>
      <c r="D47">
        <v>444</v>
      </c>
      <c r="E47" t="s">
        <v>305</v>
      </c>
      <c r="F47" t="s">
        <v>230</v>
      </c>
      <c r="G47" t="s">
        <v>306</v>
      </c>
      <c r="H47" t="s">
        <v>307</v>
      </c>
      <c r="I47" t="s">
        <v>318</v>
      </c>
      <c r="J47" t="s">
        <v>54</v>
      </c>
      <c r="K47" t="s">
        <v>319</v>
      </c>
      <c r="L47" t="s">
        <v>56</v>
      </c>
      <c r="M47">
        <v>0</v>
      </c>
      <c r="N47" t="s">
        <v>74</v>
      </c>
      <c r="O47">
        <v>0</v>
      </c>
      <c r="P47" t="s">
        <v>58</v>
      </c>
      <c r="Q47" t="s">
        <v>59</v>
      </c>
      <c r="R47" t="s">
        <v>320</v>
      </c>
      <c r="S47" t="s">
        <v>319</v>
      </c>
      <c r="T47" s="1">
        <v>44681</v>
      </c>
      <c r="U47" s="1">
        <v>44681</v>
      </c>
      <c r="V47">
        <v>37501</v>
      </c>
      <c r="W47" t="s">
        <v>61</v>
      </c>
      <c r="X47">
        <v>2</v>
      </c>
      <c r="Y47" t="s">
        <v>321</v>
      </c>
      <c r="Z47" s="1">
        <v>44687</v>
      </c>
      <c r="AA47" t="s">
        <v>63</v>
      </c>
      <c r="AB47">
        <v>110.35</v>
      </c>
      <c r="AC47">
        <v>16</v>
      </c>
      <c r="AD47">
        <v>17.66</v>
      </c>
      <c r="AE47">
        <v>13</v>
      </c>
      <c r="AF47">
        <v>141.01</v>
      </c>
      <c r="AG47">
        <v>403.91</v>
      </c>
      <c r="AH47">
        <v>545</v>
      </c>
      <c r="AI47" t="s">
        <v>312</v>
      </c>
      <c r="AJ47" t="s">
        <v>65</v>
      </c>
      <c r="AK47" t="s">
        <v>65</v>
      </c>
      <c r="AL47" t="s">
        <v>66</v>
      </c>
      <c r="AM47" t="s">
        <v>66</v>
      </c>
      <c r="AN47" t="s">
        <v>66</v>
      </c>
      <c r="AO47" t="s">
        <v>327</v>
      </c>
      <c r="AP47" t="s">
        <v>323</v>
      </c>
      <c r="AQ47" t="s">
        <v>324</v>
      </c>
      <c r="AR47" t="s">
        <v>325</v>
      </c>
      <c r="AS47" t="s">
        <v>326</v>
      </c>
      <c r="AT47" s="1">
        <v>44690</v>
      </c>
      <c r="AU47" s="1">
        <v>44697</v>
      </c>
    </row>
    <row r="48" spans="1:47" x14ac:dyDescent="0.25">
      <c r="A48" t="s">
        <v>328</v>
      </c>
      <c r="B48" t="s">
        <v>47</v>
      </c>
      <c r="C48" t="s">
        <v>48</v>
      </c>
      <c r="D48">
        <v>459</v>
      </c>
      <c r="E48" t="s">
        <v>49</v>
      </c>
      <c r="F48" t="s">
        <v>329</v>
      </c>
      <c r="G48" t="s">
        <v>330</v>
      </c>
      <c r="H48" t="s">
        <v>146</v>
      </c>
      <c r="I48" t="s">
        <v>331</v>
      </c>
      <c r="J48" t="s">
        <v>54</v>
      </c>
      <c r="K48" t="s">
        <v>332</v>
      </c>
      <c r="L48" t="s">
        <v>56</v>
      </c>
      <c r="M48">
        <v>0</v>
      </c>
      <c r="N48" t="s">
        <v>74</v>
      </c>
      <c r="O48">
        <v>0</v>
      </c>
      <c r="P48" t="s">
        <v>58</v>
      </c>
      <c r="Q48" t="s">
        <v>59</v>
      </c>
      <c r="R48" t="s">
        <v>170</v>
      </c>
      <c r="S48" t="s">
        <v>332</v>
      </c>
      <c r="T48" s="1">
        <v>44700</v>
      </c>
      <c r="U48" s="1">
        <v>44700</v>
      </c>
      <c r="V48">
        <v>37501</v>
      </c>
      <c r="W48" t="s">
        <v>61</v>
      </c>
      <c r="X48">
        <v>1</v>
      </c>
      <c r="Y48" t="s">
        <v>333</v>
      </c>
      <c r="Z48" s="1">
        <v>44705</v>
      </c>
      <c r="AA48" t="s">
        <v>63</v>
      </c>
      <c r="AB48">
        <v>115.52</v>
      </c>
      <c r="AC48">
        <v>16</v>
      </c>
      <c r="AD48">
        <v>18.48</v>
      </c>
      <c r="AE48">
        <v>0</v>
      </c>
      <c r="AF48">
        <v>134</v>
      </c>
      <c r="AG48">
        <v>783</v>
      </c>
      <c r="AH48">
        <v>783</v>
      </c>
      <c r="AI48" t="s">
        <v>334</v>
      </c>
      <c r="AJ48" t="s">
        <v>65</v>
      </c>
      <c r="AK48" t="s">
        <v>65</v>
      </c>
      <c r="AL48" t="s">
        <v>66</v>
      </c>
      <c r="AM48" t="s">
        <v>66</v>
      </c>
      <c r="AN48" t="s">
        <v>66</v>
      </c>
      <c r="AO48" t="s">
        <v>335</v>
      </c>
      <c r="AP48" t="s">
        <v>336</v>
      </c>
      <c r="AQ48" t="s">
        <v>337</v>
      </c>
      <c r="AR48" t="s">
        <v>338</v>
      </c>
      <c r="AS48" t="s">
        <v>339</v>
      </c>
      <c r="AT48" s="1">
        <v>44706</v>
      </c>
      <c r="AU48" s="1">
        <v>44712</v>
      </c>
    </row>
    <row r="49" spans="1:47" x14ac:dyDescent="0.25">
      <c r="A49" t="s">
        <v>328</v>
      </c>
      <c r="B49" t="s">
        <v>47</v>
      </c>
      <c r="C49" t="s">
        <v>48</v>
      </c>
      <c r="D49">
        <v>459</v>
      </c>
      <c r="E49" t="s">
        <v>49</v>
      </c>
      <c r="F49" t="s">
        <v>329</v>
      </c>
      <c r="G49" t="s">
        <v>330</v>
      </c>
      <c r="H49" t="s">
        <v>146</v>
      </c>
      <c r="I49" t="s">
        <v>331</v>
      </c>
      <c r="J49" t="s">
        <v>54</v>
      </c>
      <c r="K49" t="s">
        <v>332</v>
      </c>
      <c r="L49" t="s">
        <v>56</v>
      </c>
      <c r="M49">
        <v>0</v>
      </c>
      <c r="N49" t="s">
        <v>74</v>
      </c>
      <c r="O49">
        <v>0</v>
      </c>
      <c r="P49" t="s">
        <v>58</v>
      </c>
      <c r="Q49" t="s">
        <v>59</v>
      </c>
      <c r="R49" t="s">
        <v>170</v>
      </c>
      <c r="S49" t="s">
        <v>332</v>
      </c>
      <c r="T49" s="1">
        <v>44700</v>
      </c>
      <c r="U49" s="1">
        <v>44700</v>
      </c>
      <c r="V49">
        <v>37501</v>
      </c>
      <c r="W49" t="s">
        <v>61</v>
      </c>
      <c r="X49">
        <v>2</v>
      </c>
      <c r="Y49" t="s">
        <v>333</v>
      </c>
      <c r="Z49" s="1">
        <v>44705</v>
      </c>
      <c r="AA49" t="s">
        <v>63</v>
      </c>
      <c r="AB49">
        <v>555.9</v>
      </c>
      <c r="AC49">
        <v>16</v>
      </c>
      <c r="AD49">
        <v>93.1</v>
      </c>
      <c r="AE49">
        <v>0</v>
      </c>
      <c r="AF49">
        <v>649</v>
      </c>
      <c r="AG49">
        <v>783</v>
      </c>
      <c r="AH49">
        <v>783</v>
      </c>
      <c r="AI49" t="s">
        <v>334</v>
      </c>
      <c r="AJ49" t="s">
        <v>65</v>
      </c>
      <c r="AK49" t="s">
        <v>65</v>
      </c>
      <c r="AL49" t="s">
        <v>66</v>
      </c>
      <c r="AM49" t="s">
        <v>66</v>
      </c>
      <c r="AN49" t="s">
        <v>66</v>
      </c>
      <c r="AO49" t="s">
        <v>340</v>
      </c>
      <c r="AP49" t="s">
        <v>336</v>
      </c>
      <c r="AQ49" t="s">
        <v>337</v>
      </c>
      <c r="AR49" t="s">
        <v>338</v>
      </c>
      <c r="AS49" t="s">
        <v>339</v>
      </c>
      <c r="AT49" s="1">
        <v>44706</v>
      </c>
      <c r="AU49" s="1">
        <v>44712</v>
      </c>
    </row>
    <row r="50" spans="1:47" x14ac:dyDescent="0.25">
      <c r="A50" t="s">
        <v>328</v>
      </c>
      <c r="B50" t="s">
        <v>47</v>
      </c>
      <c r="C50" t="s">
        <v>48</v>
      </c>
      <c r="D50">
        <v>459</v>
      </c>
      <c r="E50" t="s">
        <v>49</v>
      </c>
      <c r="F50" t="s">
        <v>329</v>
      </c>
      <c r="G50" t="s">
        <v>330</v>
      </c>
      <c r="H50" t="s">
        <v>146</v>
      </c>
      <c r="I50" t="s">
        <v>341</v>
      </c>
      <c r="J50" t="s">
        <v>54</v>
      </c>
      <c r="K50" t="s">
        <v>55</v>
      </c>
      <c r="L50" t="s">
        <v>56</v>
      </c>
      <c r="M50">
        <v>0</v>
      </c>
      <c r="N50" t="s">
        <v>74</v>
      </c>
      <c r="O50">
        <v>0</v>
      </c>
      <c r="P50" t="s">
        <v>58</v>
      </c>
      <c r="Q50" t="s">
        <v>59</v>
      </c>
      <c r="R50" t="s">
        <v>60</v>
      </c>
      <c r="S50" t="s">
        <v>55</v>
      </c>
      <c r="T50" s="1">
        <v>44719</v>
      </c>
      <c r="U50" s="1">
        <v>44719</v>
      </c>
      <c r="V50">
        <v>37501</v>
      </c>
      <c r="W50" t="s">
        <v>61</v>
      </c>
      <c r="X50">
        <v>1</v>
      </c>
      <c r="Y50" t="s">
        <v>342</v>
      </c>
      <c r="Z50" s="1">
        <v>44720</v>
      </c>
      <c r="AA50" t="s">
        <v>63</v>
      </c>
      <c r="AB50">
        <v>543.96</v>
      </c>
      <c r="AC50">
        <v>16</v>
      </c>
      <c r="AD50">
        <v>87.04</v>
      </c>
      <c r="AE50">
        <v>63</v>
      </c>
      <c r="AF50">
        <v>694</v>
      </c>
      <c r="AG50">
        <v>694</v>
      </c>
      <c r="AH50">
        <v>783</v>
      </c>
      <c r="AI50" t="s">
        <v>334</v>
      </c>
      <c r="AJ50" t="s">
        <v>65</v>
      </c>
      <c r="AK50" t="s">
        <v>65</v>
      </c>
      <c r="AL50" t="s">
        <v>66</v>
      </c>
      <c r="AM50" t="s">
        <v>66</v>
      </c>
      <c r="AN50" t="s">
        <v>66</v>
      </c>
      <c r="AO50" t="s">
        <v>343</v>
      </c>
      <c r="AP50" t="s">
        <v>68</v>
      </c>
      <c r="AQ50" t="s">
        <v>69</v>
      </c>
      <c r="AR50" t="s">
        <v>70</v>
      </c>
      <c r="AS50" t="s">
        <v>344</v>
      </c>
      <c r="AT50" s="1">
        <v>44721</v>
      </c>
      <c r="AU50" s="1">
        <v>44725</v>
      </c>
    </row>
    <row r="51" spans="1:47" x14ac:dyDescent="0.25">
      <c r="A51" t="s">
        <v>46</v>
      </c>
      <c r="B51" t="s">
        <v>47</v>
      </c>
      <c r="C51" t="s">
        <v>257</v>
      </c>
      <c r="D51">
        <v>483</v>
      </c>
      <c r="E51" t="s">
        <v>345</v>
      </c>
      <c r="F51" t="s">
        <v>144</v>
      </c>
      <c r="G51" t="s">
        <v>346</v>
      </c>
      <c r="H51" t="s">
        <v>347</v>
      </c>
      <c r="I51" t="s">
        <v>348</v>
      </c>
      <c r="J51" t="s">
        <v>54</v>
      </c>
      <c r="K51" t="s">
        <v>349</v>
      </c>
      <c r="L51" t="s">
        <v>56</v>
      </c>
      <c r="M51">
        <v>0</v>
      </c>
      <c r="N51" t="s">
        <v>74</v>
      </c>
      <c r="O51">
        <v>0</v>
      </c>
      <c r="P51" t="s">
        <v>58</v>
      </c>
      <c r="Q51" t="s">
        <v>59</v>
      </c>
      <c r="R51" t="s">
        <v>320</v>
      </c>
      <c r="S51" t="s">
        <v>349</v>
      </c>
      <c r="T51" s="1">
        <v>44691</v>
      </c>
      <c r="U51" s="1">
        <v>44691</v>
      </c>
      <c r="V51">
        <v>37501</v>
      </c>
      <c r="W51" t="s">
        <v>61</v>
      </c>
      <c r="X51">
        <v>1</v>
      </c>
      <c r="Y51" t="s">
        <v>350</v>
      </c>
      <c r="Z51" s="1">
        <v>44711</v>
      </c>
      <c r="AA51" t="s">
        <v>63</v>
      </c>
      <c r="AB51">
        <v>84.79</v>
      </c>
      <c r="AC51">
        <v>16</v>
      </c>
      <c r="AD51">
        <v>10.210000000000001</v>
      </c>
      <c r="AE51">
        <v>0</v>
      </c>
      <c r="AF51">
        <v>95</v>
      </c>
      <c r="AG51">
        <v>384</v>
      </c>
      <c r="AH51">
        <v>545</v>
      </c>
      <c r="AI51" t="s">
        <v>351</v>
      </c>
      <c r="AJ51" t="s">
        <v>65</v>
      </c>
      <c r="AK51" t="s">
        <v>65</v>
      </c>
      <c r="AL51" t="s">
        <v>66</v>
      </c>
      <c r="AM51" t="s">
        <v>66</v>
      </c>
      <c r="AN51" t="s">
        <v>66</v>
      </c>
      <c r="AO51" t="s">
        <v>352</v>
      </c>
      <c r="AP51" t="s">
        <v>349</v>
      </c>
      <c r="AQ51" t="s">
        <v>349</v>
      </c>
      <c r="AR51" t="s">
        <v>353</v>
      </c>
      <c r="AS51" t="s">
        <v>349</v>
      </c>
      <c r="AT51" s="1">
        <v>44711</v>
      </c>
      <c r="AU51" s="1">
        <v>44711</v>
      </c>
    </row>
    <row r="52" spans="1:47" x14ac:dyDescent="0.25">
      <c r="A52" t="s">
        <v>46</v>
      </c>
      <c r="B52" t="s">
        <v>47</v>
      </c>
      <c r="C52" t="s">
        <v>257</v>
      </c>
      <c r="D52">
        <v>483</v>
      </c>
      <c r="E52" t="s">
        <v>345</v>
      </c>
      <c r="F52" t="s">
        <v>144</v>
      </c>
      <c r="G52" t="s">
        <v>346</v>
      </c>
      <c r="H52" t="s">
        <v>347</v>
      </c>
      <c r="I52" t="s">
        <v>348</v>
      </c>
      <c r="J52" t="s">
        <v>54</v>
      </c>
      <c r="K52" t="s">
        <v>349</v>
      </c>
      <c r="L52" t="s">
        <v>56</v>
      </c>
      <c r="M52">
        <v>0</v>
      </c>
      <c r="N52" t="s">
        <v>74</v>
      </c>
      <c r="O52">
        <v>0</v>
      </c>
      <c r="P52" t="s">
        <v>58</v>
      </c>
      <c r="Q52" t="s">
        <v>59</v>
      </c>
      <c r="R52" t="s">
        <v>320</v>
      </c>
      <c r="S52" t="s">
        <v>349</v>
      </c>
      <c r="T52" s="1">
        <v>44691</v>
      </c>
      <c r="U52" s="1">
        <v>44691</v>
      </c>
      <c r="V52">
        <v>37501</v>
      </c>
      <c r="W52" t="s">
        <v>61</v>
      </c>
      <c r="X52">
        <v>2</v>
      </c>
      <c r="Y52" t="s">
        <v>350</v>
      </c>
      <c r="Z52" s="1">
        <v>44711</v>
      </c>
      <c r="AA52" t="s">
        <v>63</v>
      </c>
      <c r="AB52">
        <v>249.14</v>
      </c>
      <c r="AC52">
        <v>16</v>
      </c>
      <c r="AD52">
        <v>39.86</v>
      </c>
      <c r="AE52">
        <v>0</v>
      </c>
      <c r="AF52">
        <v>289</v>
      </c>
      <c r="AG52">
        <v>384</v>
      </c>
      <c r="AH52">
        <v>545</v>
      </c>
      <c r="AI52" t="s">
        <v>351</v>
      </c>
      <c r="AJ52" t="s">
        <v>65</v>
      </c>
      <c r="AK52" t="s">
        <v>65</v>
      </c>
      <c r="AL52" t="s">
        <v>66</v>
      </c>
      <c r="AM52" t="s">
        <v>66</v>
      </c>
      <c r="AN52" t="s">
        <v>66</v>
      </c>
      <c r="AO52" t="s">
        <v>354</v>
      </c>
      <c r="AP52" t="s">
        <v>349</v>
      </c>
      <c r="AQ52" t="s">
        <v>349</v>
      </c>
      <c r="AR52" t="s">
        <v>353</v>
      </c>
      <c r="AS52" t="s">
        <v>349</v>
      </c>
      <c r="AT52" s="1">
        <v>44711</v>
      </c>
      <c r="AU52" s="1">
        <v>44711</v>
      </c>
    </row>
    <row r="53" spans="1:47" x14ac:dyDescent="0.25">
      <c r="A53" t="s">
        <v>46</v>
      </c>
      <c r="B53" t="s">
        <v>47</v>
      </c>
      <c r="C53" t="s">
        <v>257</v>
      </c>
      <c r="D53">
        <v>483</v>
      </c>
      <c r="E53" t="s">
        <v>355</v>
      </c>
      <c r="F53" t="s">
        <v>144</v>
      </c>
      <c r="G53" t="s">
        <v>346</v>
      </c>
      <c r="H53" t="s">
        <v>347</v>
      </c>
      <c r="I53" t="s">
        <v>356</v>
      </c>
      <c r="J53" t="s">
        <v>54</v>
      </c>
      <c r="K53" t="s">
        <v>357</v>
      </c>
      <c r="L53" t="s">
        <v>56</v>
      </c>
      <c r="M53">
        <v>0</v>
      </c>
      <c r="N53" t="s">
        <v>74</v>
      </c>
      <c r="O53">
        <v>0</v>
      </c>
      <c r="P53" t="s">
        <v>58</v>
      </c>
      <c r="Q53" t="s">
        <v>59</v>
      </c>
      <c r="R53" t="s">
        <v>358</v>
      </c>
      <c r="S53" t="s">
        <v>357</v>
      </c>
      <c r="T53" s="1">
        <v>44726</v>
      </c>
      <c r="U53" s="1">
        <v>44729</v>
      </c>
      <c r="V53">
        <v>37501</v>
      </c>
      <c r="W53" t="s">
        <v>61</v>
      </c>
      <c r="X53">
        <v>1</v>
      </c>
      <c r="Y53" t="s">
        <v>359</v>
      </c>
      <c r="Z53" s="1">
        <v>44739</v>
      </c>
      <c r="AA53" t="s">
        <v>63</v>
      </c>
      <c r="AB53">
        <v>113.7</v>
      </c>
      <c r="AC53">
        <v>16</v>
      </c>
      <c r="AD53">
        <v>18.2</v>
      </c>
      <c r="AE53">
        <v>0</v>
      </c>
      <c r="AF53">
        <v>131.9</v>
      </c>
      <c r="AG53">
        <v>3932.07</v>
      </c>
      <c r="AH53">
        <v>4301</v>
      </c>
      <c r="AI53" t="s">
        <v>351</v>
      </c>
      <c r="AJ53" t="s">
        <v>65</v>
      </c>
      <c r="AK53" t="s">
        <v>65</v>
      </c>
      <c r="AL53" t="s">
        <v>66</v>
      </c>
      <c r="AM53" t="s">
        <v>66</v>
      </c>
      <c r="AN53" t="s">
        <v>66</v>
      </c>
      <c r="AO53" t="s">
        <v>360</v>
      </c>
      <c r="AP53" t="s">
        <v>361</v>
      </c>
      <c r="AQ53" t="s">
        <v>362</v>
      </c>
      <c r="AR53" t="s">
        <v>363</v>
      </c>
      <c r="AS53" t="s">
        <v>364</v>
      </c>
      <c r="AT53" s="1">
        <v>44739</v>
      </c>
      <c r="AU53" s="1">
        <v>44740</v>
      </c>
    </row>
    <row r="54" spans="1:47" x14ac:dyDescent="0.25">
      <c r="A54" t="s">
        <v>46</v>
      </c>
      <c r="B54" t="s">
        <v>47</v>
      </c>
      <c r="C54" t="s">
        <v>257</v>
      </c>
      <c r="D54">
        <v>483</v>
      </c>
      <c r="E54" t="s">
        <v>355</v>
      </c>
      <c r="F54" t="s">
        <v>144</v>
      </c>
      <c r="G54" t="s">
        <v>346</v>
      </c>
      <c r="H54" t="s">
        <v>347</v>
      </c>
      <c r="I54" t="s">
        <v>356</v>
      </c>
      <c r="J54" t="s">
        <v>54</v>
      </c>
      <c r="K54" t="s">
        <v>357</v>
      </c>
      <c r="L54" t="s">
        <v>56</v>
      </c>
      <c r="M54">
        <v>0</v>
      </c>
      <c r="N54" t="s">
        <v>74</v>
      </c>
      <c r="O54">
        <v>0</v>
      </c>
      <c r="P54" t="s">
        <v>58</v>
      </c>
      <c r="Q54" t="s">
        <v>59</v>
      </c>
      <c r="R54" t="s">
        <v>358</v>
      </c>
      <c r="S54" t="s">
        <v>357</v>
      </c>
      <c r="T54" s="1">
        <v>44726</v>
      </c>
      <c r="U54" s="1">
        <v>44729</v>
      </c>
      <c r="V54">
        <v>37501</v>
      </c>
      <c r="W54" t="s">
        <v>61</v>
      </c>
      <c r="X54">
        <v>2</v>
      </c>
      <c r="Y54" t="s">
        <v>359</v>
      </c>
      <c r="Z54" s="1">
        <v>44739</v>
      </c>
      <c r="AA54" t="s">
        <v>63</v>
      </c>
      <c r="AB54">
        <v>95</v>
      </c>
      <c r="AC54">
        <v>0</v>
      </c>
      <c r="AD54">
        <v>0</v>
      </c>
      <c r="AE54">
        <v>0</v>
      </c>
      <c r="AF54">
        <v>95</v>
      </c>
      <c r="AG54">
        <v>3932.07</v>
      </c>
      <c r="AH54">
        <v>4301</v>
      </c>
      <c r="AI54" t="s">
        <v>351</v>
      </c>
      <c r="AJ54" t="s">
        <v>65</v>
      </c>
      <c r="AK54" t="s">
        <v>65</v>
      </c>
      <c r="AL54" t="s">
        <v>66</v>
      </c>
      <c r="AM54" t="s">
        <v>66</v>
      </c>
      <c r="AN54" t="s">
        <v>66</v>
      </c>
      <c r="AO54" t="s">
        <v>365</v>
      </c>
      <c r="AP54" t="s">
        <v>361</v>
      </c>
      <c r="AQ54" t="s">
        <v>362</v>
      </c>
      <c r="AR54" t="s">
        <v>363</v>
      </c>
      <c r="AS54" t="s">
        <v>364</v>
      </c>
      <c r="AT54" s="1">
        <v>44739</v>
      </c>
      <c r="AU54" s="1">
        <v>44740</v>
      </c>
    </row>
    <row r="55" spans="1:47" x14ac:dyDescent="0.25">
      <c r="A55" t="s">
        <v>46</v>
      </c>
      <c r="B55" t="s">
        <v>47</v>
      </c>
      <c r="C55" t="s">
        <v>257</v>
      </c>
      <c r="D55">
        <v>483</v>
      </c>
      <c r="E55" t="s">
        <v>355</v>
      </c>
      <c r="F55" t="s">
        <v>144</v>
      </c>
      <c r="G55" t="s">
        <v>346</v>
      </c>
      <c r="H55" t="s">
        <v>347</v>
      </c>
      <c r="I55" t="s">
        <v>356</v>
      </c>
      <c r="J55" t="s">
        <v>54</v>
      </c>
      <c r="K55" t="s">
        <v>357</v>
      </c>
      <c r="L55" t="s">
        <v>56</v>
      </c>
      <c r="M55">
        <v>0</v>
      </c>
      <c r="N55" t="s">
        <v>74</v>
      </c>
      <c r="O55">
        <v>0</v>
      </c>
      <c r="P55" t="s">
        <v>58</v>
      </c>
      <c r="Q55" t="s">
        <v>59</v>
      </c>
      <c r="R55" t="s">
        <v>358</v>
      </c>
      <c r="S55" t="s">
        <v>357</v>
      </c>
      <c r="T55" s="1">
        <v>44726</v>
      </c>
      <c r="U55" s="1">
        <v>44729</v>
      </c>
      <c r="V55">
        <v>37501</v>
      </c>
      <c r="W55" t="s">
        <v>61</v>
      </c>
      <c r="X55">
        <v>3</v>
      </c>
      <c r="Y55" t="s">
        <v>359</v>
      </c>
      <c r="Z55" s="1">
        <v>44739</v>
      </c>
      <c r="AA55" t="s">
        <v>63</v>
      </c>
      <c r="AB55">
        <v>725</v>
      </c>
      <c r="AC55">
        <v>16</v>
      </c>
      <c r="AD55">
        <v>116</v>
      </c>
      <c r="AE55">
        <v>0</v>
      </c>
      <c r="AF55">
        <v>841</v>
      </c>
      <c r="AG55">
        <v>3932.07</v>
      </c>
      <c r="AH55">
        <v>4301</v>
      </c>
      <c r="AI55" t="s">
        <v>351</v>
      </c>
      <c r="AJ55" t="s">
        <v>65</v>
      </c>
      <c r="AK55" t="s">
        <v>65</v>
      </c>
      <c r="AL55" t="s">
        <v>66</v>
      </c>
      <c r="AM55" t="s">
        <v>66</v>
      </c>
      <c r="AN55" t="s">
        <v>66</v>
      </c>
      <c r="AO55" t="s">
        <v>366</v>
      </c>
      <c r="AP55" t="s">
        <v>361</v>
      </c>
      <c r="AQ55" t="s">
        <v>362</v>
      </c>
      <c r="AR55" t="s">
        <v>363</v>
      </c>
      <c r="AS55" t="s">
        <v>364</v>
      </c>
      <c r="AT55" s="1">
        <v>44739</v>
      </c>
      <c r="AU55" s="1">
        <v>44740</v>
      </c>
    </row>
    <row r="56" spans="1:47" x14ac:dyDescent="0.25">
      <c r="A56" t="s">
        <v>46</v>
      </c>
      <c r="B56" t="s">
        <v>47</v>
      </c>
      <c r="C56" t="s">
        <v>257</v>
      </c>
      <c r="D56">
        <v>483</v>
      </c>
      <c r="E56" t="s">
        <v>355</v>
      </c>
      <c r="F56" t="s">
        <v>144</v>
      </c>
      <c r="G56" t="s">
        <v>346</v>
      </c>
      <c r="H56" t="s">
        <v>347</v>
      </c>
      <c r="I56" t="s">
        <v>356</v>
      </c>
      <c r="J56" t="s">
        <v>54</v>
      </c>
      <c r="K56" t="s">
        <v>357</v>
      </c>
      <c r="L56" t="s">
        <v>56</v>
      </c>
      <c r="M56">
        <v>0</v>
      </c>
      <c r="N56" t="s">
        <v>74</v>
      </c>
      <c r="O56">
        <v>0</v>
      </c>
      <c r="P56" t="s">
        <v>58</v>
      </c>
      <c r="Q56" t="s">
        <v>59</v>
      </c>
      <c r="R56" t="s">
        <v>358</v>
      </c>
      <c r="S56" t="s">
        <v>357</v>
      </c>
      <c r="T56" s="1">
        <v>44726</v>
      </c>
      <c r="U56" s="1">
        <v>44729</v>
      </c>
      <c r="V56">
        <v>37501</v>
      </c>
      <c r="W56" t="s">
        <v>61</v>
      </c>
      <c r="X56">
        <v>4</v>
      </c>
      <c r="Y56" t="s">
        <v>359</v>
      </c>
      <c r="Z56" s="1">
        <v>44739</v>
      </c>
      <c r="AA56" t="s">
        <v>63</v>
      </c>
      <c r="AB56">
        <v>176.72</v>
      </c>
      <c r="AC56">
        <v>16</v>
      </c>
      <c r="AD56">
        <v>44.28</v>
      </c>
      <c r="AE56">
        <v>0</v>
      </c>
      <c r="AF56">
        <v>221</v>
      </c>
      <c r="AG56">
        <v>3932.07</v>
      </c>
      <c r="AH56">
        <v>4301</v>
      </c>
      <c r="AI56" t="s">
        <v>351</v>
      </c>
      <c r="AJ56" t="s">
        <v>65</v>
      </c>
      <c r="AK56" t="s">
        <v>65</v>
      </c>
      <c r="AL56" t="s">
        <v>66</v>
      </c>
      <c r="AM56" t="s">
        <v>66</v>
      </c>
      <c r="AN56" t="s">
        <v>66</v>
      </c>
      <c r="AO56" t="s">
        <v>367</v>
      </c>
      <c r="AP56" t="s">
        <v>361</v>
      </c>
      <c r="AQ56" t="s">
        <v>362</v>
      </c>
      <c r="AR56" t="s">
        <v>363</v>
      </c>
      <c r="AS56" t="s">
        <v>364</v>
      </c>
      <c r="AT56" s="1">
        <v>44739</v>
      </c>
      <c r="AU56" s="1">
        <v>44740</v>
      </c>
    </row>
    <row r="57" spans="1:47" x14ac:dyDescent="0.25">
      <c r="A57" t="s">
        <v>46</v>
      </c>
      <c r="B57" t="s">
        <v>47</v>
      </c>
      <c r="C57" t="s">
        <v>257</v>
      </c>
      <c r="D57">
        <v>483</v>
      </c>
      <c r="E57" t="s">
        <v>355</v>
      </c>
      <c r="F57" t="s">
        <v>144</v>
      </c>
      <c r="G57" t="s">
        <v>346</v>
      </c>
      <c r="H57" t="s">
        <v>347</v>
      </c>
      <c r="I57" t="s">
        <v>356</v>
      </c>
      <c r="J57" t="s">
        <v>54</v>
      </c>
      <c r="K57" t="s">
        <v>357</v>
      </c>
      <c r="L57" t="s">
        <v>56</v>
      </c>
      <c r="M57">
        <v>0</v>
      </c>
      <c r="N57" t="s">
        <v>74</v>
      </c>
      <c r="O57">
        <v>0</v>
      </c>
      <c r="P57" t="s">
        <v>58</v>
      </c>
      <c r="Q57" t="s">
        <v>59</v>
      </c>
      <c r="R57" t="s">
        <v>358</v>
      </c>
      <c r="S57" t="s">
        <v>357</v>
      </c>
      <c r="T57" s="1">
        <v>44726</v>
      </c>
      <c r="U57" s="1">
        <v>44729</v>
      </c>
      <c r="V57">
        <v>37501</v>
      </c>
      <c r="W57" t="s">
        <v>61</v>
      </c>
      <c r="X57">
        <v>5</v>
      </c>
      <c r="Y57" t="s">
        <v>359</v>
      </c>
      <c r="Z57" s="1">
        <v>44739</v>
      </c>
      <c r="AA57" t="s">
        <v>63</v>
      </c>
      <c r="AB57">
        <v>62.38</v>
      </c>
      <c r="AC57">
        <v>16</v>
      </c>
      <c r="AD57">
        <v>4.62</v>
      </c>
      <c r="AE57">
        <v>0</v>
      </c>
      <c r="AF57">
        <v>67</v>
      </c>
      <c r="AG57">
        <v>3932.07</v>
      </c>
      <c r="AH57">
        <v>4301</v>
      </c>
      <c r="AI57" t="s">
        <v>351</v>
      </c>
      <c r="AJ57" t="s">
        <v>65</v>
      </c>
      <c r="AK57" t="s">
        <v>65</v>
      </c>
      <c r="AL57" t="s">
        <v>66</v>
      </c>
      <c r="AM57" t="s">
        <v>66</v>
      </c>
      <c r="AN57" t="s">
        <v>66</v>
      </c>
      <c r="AO57" t="s">
        <v>368</v>
      </c>
      <c r="AP57" t="s">
        <v>361</v>
      </c>
      <c r="AQ57" t="s">
        <v>362</v>
      </c>
      <c r="AR57" t="s">
        <v>363</v>
      </c>
      <c r="AS57" t="s">
        <v>364</v>
      </c>
      <c r="AT57" s="1">
        <v>44739</v>
      </c>
      <c r="AU57" s="1">
        <v>44740</v>
      </c>
    </row>
    <row r="58" spans="1:47" x14ac:dyDescent="0.25">
      <c r="A58" t="s">
        <v>46</v>
      </c>
      <c r="B58" t="s">
        <v>47</v>
      </c>
      <c r="C58" t="s">
        <v>257</v>
      </c>
      <c r="D58">
        <v>483</v>
      </c>
      <c r="E58" t="s">
        <v>355</v>
      </c>
      <c r="F58" t="s">
        <v>144</v>
      </c>
      <c r="G58" t="s">
        <v>346</v>
      </c>
      <c r="H58" t="s">
        <v>347</v>
      </c>
      <c r="I58" t="s">
        <v>356</v>
      </c>
      <c r="J58" t="s">
        <v>54</v>
      </c>
      <c r="K58" t="s">
        <v>357</v>
      </c>
      <c r="L58" t="s">
        <v>56</v>
      </c>
      <c r="M58">
        <v>0</v>
      </c>
      <c r="N58" t="s">
        <v>74</v>
      </c>
      <c r="O58">
        <v>0</v>
      </c>
      <c r="P58" t="s">
        <v>58</v>
      </c>
      <c r="Q58" t="s">
        <v>59</v>
      </c>
      <c r="R58" t="s">
        <v>358</v>
      </c>
      <c r="S58" t="s">
        <v>357</v>
      </c>
      <c r="T58" s="1">
        <v>44726</v>
      </c>
      <c r="U58" s="1">
        <v>44729</v>
      </c>
      <c r="V58">
        <v>37501</v>
      </c>
      <c r="W58" t="s">
        <v>61</v>
      </c>
      <c r="X58">
        <v>6</v>
      </c>
      <c r="Y58" t="s">
        <v>359</v>
      </c>
      <c r="Z58" s="1">
        <v>44739</v>
      </c>
      <c r="AA58" t="s">
        <v>63</v>
      </c>
      <c r="AB58">
        <v>379.31</v>
      </c>
      <c r="AC58">
        <v>16</v>
      </c>
      <c r="AD58">
        <v>60.69</v>
      </c>
      <c r="AE58">
        <v>0</v>
      </c>
      <c r="AF58">
        <v>440</v>
      </c>
      <c r="AG58">
        <v>3932.07</v>
      </c>
      <c r="AH58">
        <v>4301</v>
      </c>
      <c r="AI58" t="s">
        <v>351</v>
      </c>
      <c r="AJ58" t="s">
        <v>65</v>
      </c>
      <c r="AK58" t="s">
        <v>65</v>
      </c>
      <c r="AL58" t="s">
        <v>66</v>
      </c>
      <c r="AM58" t="s">
        <v>66</v>
      </c>
      <c r="AN58" t="s">
        <v>66</v>
      </c>
      <c r="AO58" t="s">
        <v>369</v>
      </c>
      <c r="AP58" t="s">
        <v>361</v>
      </c>
      <c r="AQ58" t="s">
        <v>362</v>
      </c>
      <c r="AR58" t="s">
        <v>363</v>
      </c>
      <c r="AS58" t="s">
        <v>364</v>
      </c>
      <c r="AT58" s="1">
        <v>44739</v>
      </c>
      <c r="AU58" s="1">
        <v>44740</v>
      </c>
    </row>
    <row r="59" spans="1:47" x14ac:dyDescent="0.25">
      <c r="A59" t="s">
        <v>46</v>
      </c>
      <c r="B59" t="s">
        <v>47</v>
      </c>
      <c r="C59" t="s">
        <v>257</v>
      </c>
      <c r="D59">
        <v>483</v>
      </c>
      <c r="E59" t="s">
        <v>355</v>
      </c>
      <c r="F59" t="s">
        <v>144</v>
      </c>
      <c r="G59" t="s">
        <v>346</v>
      </c>
      <c r="H59" t="s">
        <v>347</v>
      </c>
      <c r="I59" t="s">
        <v>356</v>
      </c>
      <c r="J59" t="s">
        <v>54</v>
      </c>
      <c r="K59" t="s">
        <v>357</v>
      </c>
      <c r="L59" t="s">
        <v>56</v>
      </c>
      <c r="M59">
        <v>0</v>
      </c>
      <c r="N59" t="s">
        <v>74</v>
      </c>
      <c r="O59">
        <v>0</v>
      </c>
      <c r="P59" t="s">
        <v>58</v>
      </c>
      <c r="Q59" t="s">
        <v>59</v>
      </c>
      <c r="R59" t="s">
        <v>358</v>
      </c>
      <c r="S59" t="s">
        <v>357</v>
      </c>
      <c r="T59" s="1">
        <v>44726</v>
      </c>
      <c r="U59" s="1">
        <v>44729</v>
      </c>
      <c r="V59">
        <v>37501</v>
      </c>
      <c r="W59" t="s">
        <v>61</v>
      </c>
      <c r="X59">
        <v>7</v>
      </c>
      <c r="Y59" t="s">
        <v>359</v>
      </c>
      <c r="Z59" s="1">
        <v>44739</v>
      </c>
      <c r="AA59" t="s">
        <v>63</v>
      </c>
      <c r="AB59">
        <v>85.34</v>
      </c>
      <c r="AC59">
        <v>16</v>
      </c>
      <c r="AD59">
        <v>13.66</v>
      </c>
      <c r="AE59">
        <v>0</v>
      </c>
      <c r="AF59">
        <v>99</v>
      </c>
      <c r="AG59">
        <v>3932.07</v>
      </c>
      <c r="AH59">
        <v>4301</v>
      </c>
      <c r="AI59" t="s">
        <v>351</v>
      </c>
      <c r="AJ59" t="s">
        <v>65</v>
      </c>
      <c r="AK59" t="s">
        <v>65</v>
      </c>
      <c r="AL59" t="s">
        <v>66</v>
      </c>
      <c r="AM59" t="s">
        <v>66</v>
      </c>
      <c r="AN59" t="s">
        <v>66</v>
      </c>
      <c r="AO59" t="s">
        <v>370</v>
      </c>
      <c r="AP59" t="s">
        <v>361</v>
      </c>
      <c r="AQ59" t="s">
        <v>362</v>
      </c>
      <c r="AR59" t="s">
        <v>363</v>
      </c>
      <c r="AS59" t="s">
        <v>364</v>
      </c>
      <c r="AT59" s="1">
        <v>44739</v>
      </c>
      <c r="AU59" s="1">
        <v>44740</v>
      </c>
    </row>
    <row r="60" spans="1:47" x14ac:dyDescent="0.25">
      <c r="A60" t="s">
        <v>46</v>
      </c>
      <c r="B60" t="s">
        <v>47</v>
      </c>
      <c r="C60" t="s">
        <v>257</v>
      </c>
      <c r="D60">
        <v>483</v>
      </c>
      <c r="E60" t="s">
        <v>355</v>
      </c>
      <c r="F60" t="s">
        <v>144</v>
      </c>
      <c r="G60" t="s">
        <v>346</v>
      </c>
      <c r="H60" t="s">
        <v>347</v>
      </c>
      <c r="I60" t="s">
        <v>356</v>
      </c>
      <c r="J60" t="s">
        <v>54</v>
      </c>
      <c r="K60" t="s">
        <v>357</v>
      </c>
      <c r="L60" t="s">
        <v>56</v>
      </c>
      <c r="M60">
        <v>0</v>
      </c>
      <c r="N60" t="s">
        <v>74</v>
      </c>
      <c r="O60">
        <v>0</v>
      </c>
      <c r="P60" t="s">
        <v>58</v>
      </c>
      <c r="Q60" t="s">
        <v>59</v>
      </c>
      <c r="R60" t="s">
        <v>358</v>
      </c>
      <c r="S60" t="s">
        <v>357</v>
      </c>
      <c r="T60" s="1">
        <v>44726</v>
      </c>
      <c r="U60" s="1">
        <v>44729</v>
      </c>
      <c r="V60">
        <v>37501</v>
      </c>
      <c r="W60" t="s">
        <v>61</v>
      </c>
      <c r="X60">
        <v>8</v>
      </c>
      <c r="Y60" t="s">
        <v>359</v>
      </c>
      <c r="Z60" s="1">
        <v>44739</v>
      </c>
      <c r="AA60" t="s">
        <v>63</v>
      </c>
      <c r="AB60">
        <v>183.62</v>
      </c>
      <c r="AC60">
        <v>16</v>
      </c>
      <c r="AD60">
        <v>29.38</v>
      </c>
      <c r="AE60">
        <v>0</v>
      </c>
      <c r="AF60">
        <v>213</v>
      </c>
      <c r="AG60">
        <v>3932.07</v>
      </c>
      <c r="AH60">
        <v>4301</v>
      </c>
      <c r="AI60" t="s">
        <v>351</v>
      </c>
      <c r="AJ60" t="s">
        <v>65</v>
      </c>
      <c r="AK60" t="s">
        <v>65</v>
      </c>
      <c r="AL60" t="s">
        <v>66</v>
      </c>
      <c r="AM60" t="s">
        <v>66</v>
      </c>
      <c r="AN60" t="s">
        <v>66</v>
      </c>
      <c r="AO60" t="s">
        <v>371</v>
      </c>
      <c r="AP60" t="s">
        <v>361</v>
      </c>
      <c r="AQ60" t="s">
        <v>362</v>
      </c>
      <c r="AR60" t="s">
        <v>363</v>
      </c>
      <c r="AS60" t="s">
        <v>364</v>
      </c>
      <c r="AT60" s="1">
        <v>44739</v>
      </c>
      <c r="AU60" s="1">
        <v>44740</v>
      </c>
    </row>
    <row r="61" spans="1:47" x14ac:dyDescent="0.25">
      <c r="A61" t="s">
        <v>46</v>
      </c>
      <c r="B61" t="s">
        <v>47</v>
      </c>
      <c r="C61" t="s">
        <v>257</v>
      </c>
      <c r="D61">
        <v>483</v>
      </c>
      <c r="E61" t="s">
        <v>355</v>
      </c>
      <c r="F61" t="s">
        <v>144</v>
      </c>
      <c r="G61" t="s">
        <v>346</v>
      </c>
      <c r="H61" t="s">
        <v>347</v>
      </c>
      <c r="I61" t="s">
        <v>356</v>
      </c>
      <c r="J61" t="s">
        <v>54</v>
      </c>
      <c r="K61" t="s">
        <v>357</v>
      </c>
      <c r="L61" t="s">
        <v>56</v>
      </c>
      <c r="M61">
        <v>0</v>
      </c>
      <c r="N61" t="s">
        <v>74</v>
      </c>
      <c r="O61">
        <v>0</v>
      </c>
      <c r="P61" t="s">
        <v>58</v>
      </c>
      <c r="Q61" t="s">
        <v>59</v>
      </c>
      <c r="R61" t="s">
        <v>358</v>
      </c>
      <c r="S61" t="s">
        <v>357</v>
      </c>
      <c r="T61" s="1">
        <v>44726</v>
      </c>
      <c r="U61" s="1">
        <v>44729</v>
      </c>
      <c r="V61">
        <v>37501</v>
      </c>
      <c r="W61" t="s">
        <v>61</v>
      </c>
      <c r="X61">
        <v>9</v>
      </c>
      <c r="Y61" t="s">
        <v>359</v>
      </c>
      <c r="Z61" s="1">
        <v>44739</v>
      </c>
      <c r="AA61" t="s">
        <v>63</v>
      </c>
      <c r="AB61">
        <v>300.86</v>
      </c>
      <c r="AC61">
        <v>16</v>
      </c>
      <c r="AD61">
        <v>48.14</v>
      </c>
      <c r="AE61">
        <v>0</v>
      </c>
      <c r="AF61">
        <v>349</v>
      </c>
      <c r="AG61">
        <v>3932.07</v>
      </c>
      <c r="AH61">
        <v>4301</v>
      </c>
      <c r="AI61" t="s">
        <v>351</v>
      </c>
      <c r="AJ61" t="s">
        <v>65</v>
      </c>
      <c r="AK61" t="s">
        <v>65</v>
      </c>
      <c r="AL61" t="s">
        <v>66</v>
      </c>
      <c r="AM61" t="s">
        <v>66</v>
      </c>
      <c r="AN61" t="s">
        <v>66</v>
      </c>
      <c r="AO61" t="s">
        <v>372</v>
      </c>
      <c r="AP61" t="s">
        <v>361</v>
      </c>
      <c r="AQ61" t="s">
        <v>362</v>
      </c>
      <c r="AR61" t="s">
        <v>363</v>
      </c>
      <c r="AS61" t="s">
        <v>364</v>
      </c>
      <c r="AT61" s="1">
        <v>44739</v>
      </c>
      <c r="AU61" s="1">
        <v>44740</v>
      </c>
    </row>
    <row r="62" spans="1:47" x14ac:dyDescent="0.25">
      <c r="A62" t="s">
        <v>46</v>
      </c>
      <c r="B62" t="s">
        <v>47</v>
      </c>
      <c r="C62" t="s">
        <v>257</v>
      </c>
      <c r="D62">
        <v>483</v>
      </c>
      <c r="E62" t="s">
        <v>355</v>
      </c>
      <c r="F62" t="s">
        <v>144</v>
      </c>
      <c r="G62" t="s">
        <v>346</v>
      </c>
      <c r="H62" t="s">
        <v>347</v>
      </c>
      <c r="I62" t="s">
        <v>356</v>
      </c>
      <c r="J62" t="s">
        <v>54</v>
      </c>
      <c r="K62" t="s">
        <v>357</v>
      </c>
      <c r="L62" t="s">
        <v>56</v>
      </c>
      <c r="M62">
        <v>0</v>
      </c>
      <c r="N62" t="s">
        <v>74</v>
      </c>
      <c r="O62">
        <v>0</v>
      </c>
      <c r="P62" t="s">
        <v>58</v>
      </c>
      <c r="Q62" t="s">
        <v>59</v>
      </c>
      <c r="R62" t="s">
        <v>358</v>
      </c>
      <c r="S62" t="s">
        <v>357</v>
      </c>
      <c r="T62" s="1">
        <v>44726</v>
      </c>
      <c r="U62" s="1">
        <v>44729</v>
      </c>
      <c r="V62">
        <v>37501</v>
      </c>
      <c r="W62" t="s">
        <v>61</v>
      </c>
      <c r="X62">
        <v>10</v>
      </c>
      <c r="Y62" t="s">
        <v>359</v>
      </c>
      <c r="Z62" s="1">
        <v>44739</v>
      </c>
      <c r="AA62" t="s">
        <v>63</v>
      </c>
      <c r="AB62">
        <v>142.24</v>
      </c>
      <c r="AC62">
        <v>16</v>
      </c>
      <c r="AD62">
        <v>22.76</v>
      </c>
      <c r="AE62">
        <v>0</v>
      </c>
      <c r="AF62">
        <v>165</v>
      </c>
      <c r="AG62">
        <v>3932.07</v>
      </c>
      <c r="AH62">
        <v>4301</v>
      </c>
      <c r="AI62" t="s">
        <v>351</v>
      </c>
      <c r="AJ62" t="s">
        <v>65</v>
      </c>
      <c r="AK62" t="s">
        <v>65</v>
      </c>
      <c r="AL62" t="s">
        <v>66</v>
      </c>
      <c r="AM62" t="s">
        <v>66</v>
      </c>
      <c r="AN62" t="s">
        <v>66</v>
      </c>
      <c r="AO62" t="s">
        <v>373</v>
      </c>
      <c r="AP62" t="s">
        <v>361</v>
      </c>
      <c r="AQ62" t="s">
        <v>362</v>
      </c>
      <c r="AR62" t="s">
        <v>363</v>
      </c>
      <c r="AS62" t="s">
        <v>364</v>
      </c>
      <c r="AT62" s="1">
        <v>44739</v>
      </c>
      <c r="AU62" s="1">
        <v>44740</v>
      </c>
    </row>
    <row r="63" spans="1:47" x14ac:dyDescent="0.25">
      <c r="A63" t="s">
        <v>46</v>
      </c>
      <c r="B63" t="s">
        <v>47</v>
      </c>
      <c r="C63" t="s">
        <v>257</v>
      </c>
      <c r="D63">
        <v>483</v>
      </c>
      <c r="E63" t="s">
        <v>355</v>
      </c>
      <c r="F63" t="s">
        <v>144</v>
      </c>
      <c r="G63" t="s">
        <v>346</v>
      </c>
      <c r="H63" t="s">
        <v>347</v>
      </c>
      <c r="I63" t="s">
        <v>356</v>
      </c>
      <c r="J63" t="s">
        <v>54</v>
      </c>
      <c r="K63" t="s">
        <v>357</v>
      </c>
      <c r="L63" t="s">
        <v>56</v>
      </c>
      <c r="M63">
        <v>0</v>
      </c>
      <c r="N63" t="s">
        <v>74</v>
      </c>
      <c r="O63">
        <v>0</v>
      </c>
      <c r="P63" t="s">
        <v>58</v>
      </c>
      <c r="Q63" t="s">
        <v>59</v>
      </c>
      <c r="R63" t="s">
        <v>358</v>
      </c>
      <c r="S63" t="s">
        <v>357</v>
      </c>
      <c r="T63" s="1">
        <v>44726</v>
      </c>
      <c r="U63" s="1">
        <v>44729</v>
      </c>
      <c r="V63">
        <v>37501</v>
      </c>
      <c r="W63" t="s">
        <v>61</v>
      </c>
      <c r="X63">
        <v>11</v>
      </c>
      <c r="Y63" t="s">
        <v>359</v>
      </c>
      <c r="Z63" s="1">
        <v>44739</v>
      </c>
      <c r="AA63" t="s">
        <v>63</v>
      </c>
      <c r="AB63">
        <v>150</v>
      </c>
      <c r="AC63">
        <v>24.14</v>
      </c>
      <c r="AD63">
        <v>24.14</v>
      </c>
      <c r="AE63">
        <v>0</v>
      </c>
      <c r="AF63">
        <v>174.14</v>
      </c>
      <c r="AG63">
        <v>3932.07</v>
      </c>
      <c r="AH63">
        <v>4301</v>
      </c>
      <c r="AI63" t="s">
        <v>351</v>
      </c>
      <c r="AJ63" t="s">
        <v>65</v>
      </c>
      <c r="AK63" t="s">
        <v>65</v>
      </c>
      <c r="AL63" t="s">
        <v>66</v>
      </c>
      <c r="AM63" t="s">
        <v>66</v>
      </c>
      <c r="AN63" t="s">
        <v>66</v>
      </c>
      <c r="AO63" t="s">
        <v>374</v>
      </c>
      <c r="AP63" t="s">
        <v>361</v>
      </c>
      <c r="AQ63" t="s">
        <v>362</v>
      </c>
      <c r="AR63" t="s">
        <v>363</v>
      </c>
      <c r="AS63" t="s">
        <v>364</v>
      </c>
      <c r="AT63" s="1">
        <v>44739</v>
      </c>
      <c r="AU63" s="1">
        <v>44740</v>
      </c>
    </row>
    <row r="64" spans="1:47" x14ac:dyDescent="0.25">
      <c r="A64" t="s">
        <v>46</v>
      </c>
      <c r="B64" t="s">
        <v>47</v>
      </c>
      <c r="C64" t="s">
        <v>257</v>
      </c>
      <c r="D64">
        <v>483</v>
      </c>
      <c r="E64" t="s">
        <v>355</v>
      </c>
      <c r="F64" t="s">
        <v>144</v>
      </c>
      <c r="G64" t="s">
        <v>346</v>
      </c>
      <c r="H64" t="s">
        <v>347</v>
      </c>
      <c r="I64" t="s">
        <v>356</v>
      </c>
      <c r="J64" t="s">
        <v>54</v>
      </c>
      <c r="K64" t="s">
        <v>357</v>
      </c>
      <c r="L64" t="s">
        <v>56</v>
      </c>
      <c r="M64">
        <v>0</v>
      </c>
      <c r="N64" t="s">
        <v>74</v>
      </c>
      <c r="O64">
        <v>0</v>
      </c>
      <c r="P64" t="s">
        <v>58</v>
      </c>
      <c r="Q64" t="s">
        <v>59</v>
      </c>
      <c r="R64" t="s">
        <v>358</v>
      </c>
      <c r="S64" t="s">
        <v>357</v>
      </c>
      <c r="T64" s="1">
        <v>44726</v>
      </c>
      <c r="U64" s="1">
        <v>44729</v>
      </c>
      <c r="V64">
        <v>37501</v>
      </c>
      <c r="W64" t="s">
        <v>61</v>
      </c>
      <c r="X64">
        <v>12</v>
      </c>
      <c r="Y64" t="s">
        <v>359</v>
      </c>
      <c r="Z64" s="1">
        <v>44739</v>
      </c>
      <c r="AA64" t="s">
        <v>63</v>
      </c>
      <c r="AB64">
        <v>185.34</v>
      </c>
      <c r="AC64">
        <v>16</v>
      </c>
      <c r="AD64">
        <v>29.66</v>
      </c>
      <c r="AE64">
        <v>0</v>
      </c>
      <c r="AF64">
        <v>215</v>
      </c>
      <c r="AG64">
        <v>3932.07</v>
      </c>
      <c r="AH64">
        <v>4301</v>
      </c>
      <c r="AI64" t="s">
        <v>351</v>
      </c>
      <c r="AJ64" t="s">
        <v>65</v>
      </c>
      <c r="AK64" t="s">
        <v>65</v>
      </c>
      <c r="AL64" t="s">
        <v>66</v>
      </c>
      <c r="AM64" t="s">
        <v>66</v>
      </c>
      <c r="AN64" t="s">
        <v>66</v>
      </c>
      <c r="AO64" t="s">
        <v>375</v>
      </c>
      <c r="AP64" t="s">
        <v>361</v>
      </c>
      <c r="AQ64" t="s">
        <v>362</v>
      </c>
      <c r="AR64" t="s">
        <v>363</v>
      </c>
      <c r="AS64" t="s">
        <v>364</v>
      </c>
      <c r="AT64" s="1">
        <v>44739</v>
      </c>
      <c r="AU64" s="1">
        <v>44740</v>
      </c>
    </row>
    <row r="65" spans="1:47" x14ac:dyDescent="0.25">
      <c r="A65" t="s">
        <v>46</v>
      </c>
      <c r="B65" t="s">
        <v>47</v>
      </c>
      <c r="C65" t="s">
        <v>257</v>
      </c>
      <c r="D65">
        <v>483</v>
      </c>
      <c r="E65" t="s">
        <v>355</v>
      </c>
      <c r="F65" t="s">
        <v>144</v>
      </c>
      <c r="G65" t="s">
        <v>346</v>
      </c>
      <c r="H65" t="s">
        <v>347</v>
      </c>
      <c r="I65" t="s">
        <v>356</v>
      </c>
      <c r="J65" t="s">
        <v>54</v>
      </c>
      <c r="K65" t="s">
        <v>357</v>
      </c>
      <c r="L65" t="s">
        <v>56</v>
      </c>
      <c r="M65">
        <v>0</v>
      </c>
      <c r="N65" t="s">
        <v>74</v>
      </c>
      <c r="O65">
        <v>0</v>
      </c>
      <c r="P65" t="s">
        <v>58</v>
      </c>
      <c r="Q65" t="s">
        <v>59</v>
      </c>
      <c r="R65" t="s">
        <v>358</v>
      </c>
      <c r="S65" t="s">
        <v>357</v>
      </c>
      <c r="T65" s="1">
        <v>44726</v>
      </c>
      <c r="U65" s="1">
        <v>44729</v>
      </c>
      <c r="V65">
        <v>37501</v>
      </c>
      <c r="W65" t="s">
        <v>192</v>
      </c>
      <c r="X65">
        <v>13</v>
      </c>
      <c r="Y65" t="s">
        <v>359</v>
      </c>
      <c r="Z65" s="1">
        <v>44739</v>
      </c>
      <c r="AA65" t="s">
        <v>63</v>
      </c>
      <c r="AB65">
        <v>265.73</v>
      </c>
      <c r="AC65">
        <v>16</v>
      </c>
      <c r="AD65">
        <v>41.28</v>
      </c>
      <c r="AE65">
        <v>0</v>
      </c>
      <c r="AF65">
        <v>307.01</v>
      </c>
      <c r="AG65">
        <v>3932.07</v>
      </c>
      <c r="AH65">
        <v>4301</v>
      </c>
      <c r="AI65" t="s">
        <v>376</v>
      </c>
      <c r="AJ65" t="s">
        <v>65</v>
      </c>
      <c r="AK65" t="s">
        <v>65</v>
      </c>
      <c r="AL65" t="s">
        <v>66</v>
      </c>
      <c r="AM65" t="s">
        <v>66</v>
      </c>
      <c r="AN65" t="s">
        <v>66</v>
      </c>
      <c r="AO65" t="s">
        <v>377</v>
      </c>
      <c r="AP65" t="s">
        <v>361</v>
      </c>
      <c r="AQ65" t="s">
        <v>362</v>
      </c>
      <c r="AR65" t="s">
        <v>363</v>
      </c>
      <c r="AS65" t="s">
        <v>364</v>
      </c>
      <c r="AT65" s="1">
        <v>44739</v>
      </c>
      <c r="AU65" s="1">
        <v>44740</v>
      </c>
    </row>
    <row r="66" spans="1:47" x14ac:dyDescent="0.25">
      <c r="A66" t="s">
        <v>46</v>
      </c>
      <c r="B66" t="s">
        <v>47</v>
      </c>
      <c r="C66" t="s">
        <v>257</v>
      </c>
      <c r="D66">
        <v>483</v>
      </c>
      <c r="E66" t="s">
        <v>355</v>
      </c>
      <c r="F66" t="s">
        <v>144</v>
      </c>
      <c r="G66" t="s">
        <v>346</v>
      </c>
      <c r="H66" t="s">
        <v>347</v>
      </c>
      <c r="I66" t="s">
        <v>356</v>
      </c>
      <c r="J66" t="s">
        <v>54</v>
      </c>
      <c r="K66" t="s">
        <v>357</v>
      </c>
      <c r="L66" t="s">
        <v>56</v>
      </c>
      <c r="M66">
        <v>0</v>
      </c>
      <c r="N66" t="s">
        <v>74</v>
      </c>
      <c r="O66">
        <v>0</v>
      </c>
      <c r="P66" t="s">
        <v>58</v>
      </c>
      <c r="Q66" t="s">
        <v>59</v>
      </c>
      <c r="R66" t="s">
        <v>358</v>
      </c>
      <c r="S66" t="s">
        <v>357</v>
      </c>
      <c r="T66" s="1">
        <v>44726</v>
      </c>
      <c r="U66" s="1">
        <v>44729</v>
      </c>
      <c r="V66">
        <v>37501</v>
      </c>
      <c r="W66" t="s">
        <v>192</v>
      </c>
      <c r="X66">
        <v>14</v>
      </c>
      <c r="Y66" t="s">
        <v>359</v>
      </c>
      <c r="Z66" s="1">
        <v>44739</v>
      </c>
      <c r="AA66" t="s">
        <v>63</v>
      </c>
      <c r="AB66">
        <v>265.73</v>
      </c>
      <c r="AC66">
        <v>16</v>
      </c>
      <c r="AD66">
        <v>41.28</v>
      </c>
      <c r="AE66">
        <v>0</v>
      </c>
      <c r="AF66">
        <v>307.01</v>
      </c>
      <c r="AG66">
        <v>3932.07</v>
      </c>
      <c r="AH66">
        <v>4301</v>
      </c>
      <c r="AI66" t="s">
        <v>376</v>
      </c>
      <c r="AJ66" t="s">
        <v>65</v>
      </c>
      <c r="AK66" t="s">
        <v>65</v>
      </c>
      <c r="AL66" t="s">
        <v>66</v>
      </c>
      <c r="AM66" t="s">
        <v>66</v>
      </c>
      <c r="AN66" t="s">
        <v>66</v>
      </c>
      <c r="AO66" t="s">
        <v>378</v>
      </c>
      <c r="AP66" t="s">
        <v>361</v>
      </c>
      <c r="AQ66" t="s">
        <v>362</v>
      </c>
      <c r="AR66" t="s">
        <v>363</v>
      </c>
      <c r="AS66" t="s">
        <v>364</v>
      </c>
      <c r="AT66" s="1">
        <v>44739</v>
      </c>
      <c r="AU66" s="1">
        <v>44740</v>
      </c>
    </row>
    <row r="67" spans="1:47" x14ac:dyDescent="0.25">
      <c r="A67" t="s">
        <v>46</v>
      </c>
      <c r="B67" t="s">
        <v>47</v>
      </c>
      <c r="C67" t="s">
        <v>257</v>
      </c>
      <c r="D67">
        <v>483</v>
      </c>
      <c r="E67" t="s">
        <v>355</v>
      </c>
      <c r="F67" t="s">
        <v>144</v>
      </c>
      <c r="G67" t="s">
        <v>346</v>
      </c>
      <c r="H67" t="s">
        <v>347</v>
      </c>
      <c r="I67" t="s">
        <v>356</v>
      </c>
      <c r="J67" t="s">
        <v>54</v>
      </c>
      <c r="K67" t="s">
        <v>357</v>
      </c>
      <c r="L67" t="s">
        <v>56</v>
      </c>
      <c r="M67">
        <v>0</v>
      </c>
      <c r="N67" t="s">
        <v>74</v>
      </c>
      <c r="O67">
        <v>0</v>
      </c>
      <c r="P67" t="s">
        <v>58</v>
      </c>
      <c r="Q67" t="s">
        <v>59</v>
      </c>
      <c r="R67" t="s">
        <v>358</v>
      </c>
      <c r="S67" t="s">
        <v>357</v>
      </c>
      <c r="T67" s="1">
        <v>44726</v>
      </c>
      <c r="U67" s="1">
        <v>44729</v>
      </c>
      <c r="V67">
        <v>37501</v>
      </c>
      <c r="W67" t="s">
        <v>192</v>
      </c>
      <c r="X67">
        <v>15</v>
      </c>
      <c r="Y67" t="s">
        <v>359</v>
      </c>
      <c r="Z67" s="1">
        <v>44739</v>
      </c>
      <c r="AA67" t="s">
        <v>63</v>
      </c>
      <c r="AB67">
        <v>265.73</v>
      </c>
      <c r="AC67">
        <v>16</v>
      </c>
      <c r="AD67">
        <v>41.28</v>
      </c>
      <c r="AE67">
        <v>0</v>
      </c>
      <c r="AF67">
        <v>307.01</v>
      </c>
      <c r="AG67">
        <v>3932.07</v>
      </c>
      <c r="AH67">
        <v>4301</v>
      </c>
      <c r="AI67" t="s">
        <v>376</v>
      </c>
      <c r="AJ67" t="s">
        <v>65</v>
      </c>
      <c r="AK67" t="s">
        <v>65</v>
      </c>
      <c r="AL67" t="s">
        <v>66</v>
      </c>
      <c r="AM67" t="s">
        <v>66</v>
      </c>
      <c r="AN67" t="s">
        <v>66</v>
      </c>
      <c r="AO67" t="s">
        <v>379</v>
      </c>
      <c r="AP67" t="s">
        <v>361</v>
      </c>
      <c r="AQ67" t="s">
        <v>362</v>
      </c>
      <c r="AR67" t="s">
        <v>363</v>
      </c>
      <c r="AS67" t="s">
        <v>364</v>
      </c>
      <c r="AT67" s="1">
        <v>44739</v>
      </c>
      <c r="AU67" s="1">
        <v>44740</v>
      </c>
    </row>
    <row r="68" spans="1:47" x14ac:dyDescent="0.25">
      <c r="A68" t="s">
        <v>380</v>
      </c>
      <c r="B68" t="s">
        <v>381</v>
      </c>
      <c r="C68" t="s">
        <v>382</v>
      </c>
      <c r="D68">
        <v>501</v>
      </c>
      <c r="E68" t="s">
        <v>383</v>
      </c>
      <c r="F68" t="s">
        <v>384</v>
      </c>
      <c r="G68" t="s">
        <v>385</v>
      </c>
      <c r="H68" t="s">
        <v>386</v>
      </c>
      <c r="I68" t="s">
        <v>387</v>
      </c>
      <c r="J68" t="s">
        <v>54</v>
      </c>
      <c r="K68" t="s">
        <v>388</v>
      </c>
      <c r="L68" t="s">
        <v>56</v>
      </c>
      <c r="M68">
        <v>0</v>
      </c>
      <c r="N68" t="s">
        <v>74</v>
      </c>
      <c r="O68">
        <v>0</v>
      </c>
      <c r="P68" t="s">
        <v>58</v>
      </c>
      <c r="Q68" t="s">
        <v>59</v>
      </c>
      <c r="R68" t="s">
        <v>60</v>
      </c>
      <c r="S68" t="s">
        <v>388</v>
      </c>
      <c r="T68" s="1">
        <v>44721</v>
      </c>
      <c r="U68" s="1">
        <v>44721</v>
      </c>
      <c r="V68">
        <v>37501</v>
      </c>
      <c r="W68" t="s">
        <v>61</v>
      </c>
      <c r="X68">
        <v>1</v>
      </c>
      <c r="Y68" t="s">
        <v>389</v>
      </c>
      <c r="Z68" s="1">
        <v>44726</v>
      </c>
      <c r="AA68" t="s">
        <v>63</v>
      </c>
      <c r="AB68">
        <v>396.55</v>
      </c>
      <c r="AC68">
        <v>16</v>
      </c>
      <c r="AD68">
        <v>63.45</v>
      </c>
      <c r="AE68">
        <v>0</v>
      </c>
      <c r="AF68">
        <v>460</v>
      </c>
      <c r="AG68">
        <v>460</v>
      </c>
      <c r="AH68">
        <v>545</v>
      </c>
      <c r="AI68" t="s">
        <v>390</v>
      </c>
      <c r="AJ68" t="s">
        <v>65</v>
      </c>
      <c r="AK68" t="s">
        <v>65</v>
      </c>
      <c r="AL68" t="s">
        <v>66</v>
      </c>
      <c r="AM68" t="s">
        <v>66</v>
      </c>
      <c r="AN68" t="s">
        <v>66</v>
      </c>
      <c r="AO68" t="s">
        <v>391</v>
      </c>
      <c r="AP68" t="s">
        <v>392</v>
      </c>
      <c r="AQ68" t="s">
        <v>393</v>
      </c>
      <c r="AR68" t="s">
        <v>394</v>
      </c>
      <c r="AS68" t="s">
        <v>395</v>
      </c>
      <c r="AT68" s="1">
        <v>44727</v>
      </c>
      <c r="AU68" s="1">
        <v>44739</v>
      </c>
    </row>
    <row r="69" spans="1:47" x14ac:dyDescent="0.25">
      <c r="A69" t="s">
        <v>304</v>
      </c>
      <c r="B69" t="s">
        <v>127</v>
      </c>
      <c r="C69" t="s">
        <v>128</v>
      </c>
      <c r="D69">
        <v>545</v>
      </c>
      <c r="E69" t="s">
        <v>305</v>
      </c>
      <c r="F69" t="s">
        <v>396</v>
      </c>
      <c r="G69" t="s">
        <v>397</v>
      </c>
      <c r="H69" t="s">
        <v>398</v>
      </c>
      <c r="I69" t="s">
        <v>399</v>
      </c>
      <c r="J69" t="s">
        <v>54</v>
      </c>
      <c r="K69" t="s">
        <v>400</v>
      </c>
      <c r="L69" t="s">
        <v>56</v>
      </c>
      <c r="M69">
        <v>101232</v>
      </c>
      <c r="N69" t="s">
        <v>401</v>
      </c>
      <c r="O69">
        <v>0</v>
      </c>
      <c r="P69" t="s">
        <v>58</v>
      </c>
      <c r="Q69" t="s">
        <v>59</v>
      </c>
      <c r="R69" t="s">
        <v>170</v>
      </c>
      <c r="S69" t="s">
        <v>400</v>
      </c>
      <c r="T69" s="1">
        <v>44681</v>
      </c>
      <c r="U69" s="1">
        <v>44681</v>
      </c>
      <c r="V69">
        <v>37501</v>
      </c>
      <c r="W69" t="s">
        <v>61</v>
      </c>
      <c r="X69">
        <v>1</v>
      </c>
      <c r="Y69" t="s">
        <v>402</v>
      </c>
      <c r="Z69" s="1">
        <v>44683</v>
      </c>
      <c r="AA69" t="s">
        <v>63</v>
      </c>
      <c r="AB69">
        <v>78.45</v>
      </c>
      <c r="AC69">
        <v>16</v>
      </c>
      <c r="AD69">
        <v>12.55</v>
      </c>
      <c r="AE69">
        <v>0</v>
      </c>
      <c r="AF69">
        <v>91</v>
      </c>
      <c r="AG69">
        <v>353.9</v>
      </c>
      <c r="AH69">
        <v>783</v>
      </c>
      <c r="AI69" t="s">
        <v>403</v>
      </c>
      <c r="AJ69" t="s">
        <v>65</v>
      </c>
      <c r="AK69" t="s">
        <v>65</v>
      </c>
      <c r="AL69" t="s">
        <v>66</v>
      </c>
      <c r="AM69" t="s">
        <v>66</v>
      </c>
      <c r="AN69" t="s">
        <v>66</v>
      </c>
      <c r="AO69" t="s">
        <v>404</v>
      </c>
      <c r="AP69" t="s">
        <v>405</v>
      </c>
      <c r="AQ69" t="s">
        <v>406</v>
      </c>
      <c r="AR69" t="s">
        <v>407</v>
      </c>
      <c r="AS69" t="s">
        <v>408</v>
      </c>
      <c r="AT69" s="1">
        <v>44687</v>
      </c>
      <c r="AU69" s="1">
        <v>44697</v>
      </c>
    </row>
    <row r="70" spans="1:47" x14ac:dyDescent="0.25">
      <c r="A70" t="s">
        <v>304</v>
      </c>
      <c r="B70" t="s">
        <v>127</v>
      </c>
      <c r="C70" t="s">
        <v>128</v>
      </c>
      <c r="D70">
        <v>545</v>
      </c>
      <c r="E70" t="s">
        <v>305</v>
      </c>
      <c r="F70" t="s">
        <v>396</v>
      </c>
      <c r="G70" t="s">
        <v>397</v>
      </c>
      <c r="H70" t="s">
        <v>398</v>
      </c>
      <c r="I70" t="s">
        <v>399</v>
      </c>
      <c r="J70" t="s">
        <v>54</v>
      </c>
      <c r="K70" t="s">
        <v>400</v>
      </c>
      <c r="L70" t="s">
        <v>56</v>
      </c>
      <c r="M70">
        <v>101232</v>
      </c>
      <c r="N70" t="s">
        <v>401</v>
      </c>
      <c r="O70">
        <v>0</v>
      </c>
      <c r="P70" t="s">
        <v>58</v>
      </c>
      <c r="Q70" t="s">
        <v>59</v>
      </c>
      <c r="R70" t="s">
        <v>170</v>
      </c>
      <c r="S70" t="s">
        <v>400</v>
      </c>
      <c r="T70" s="1">
        <v>44681</v>
      </c>
      <c r="U70" s="1">
        <v>44681</v>
      </c>
      <c r="V70">
        <v>37501</v>
      </c>
      <c r="W70" t="s">
        <v>61</v>
      </c>
      <c r="X70">
        <v>2</v>
      </c>
      <c r="Y70" t="s">
        <v>402</v>
      </c>
      <c r="Z70" s="1">
        <v>44683</v>
      </c>
      <c r="AA70" t="s">
        <v>63</v>
      </c>
      <c r="AB70">
        <v>206.03</v>
      </c>
      <c r="AC70">
        <v>16</v>
      </c>
      <c r="AD70">
        <v>32.97</v>
      </c>
      <c r="AE70">
        <v>23.9</v>
      </c>
      <c r="AF70">
        <v>262.89999999999998</v>
      </c>
      <c r="AG70">
        <v>353.9</v>
      </c>
      <c r="AH70">
        <v>783</v>
      </c>
      <c r="AI70" t="s">
        <v>403</v>
      </c>
      <c r="AJ70" t="s">
        <v>65</v>
      </c>
      <c r="AK70" t="s">
        <v>65</v>
      </c>
      <c r="AL70" t="s">
        <v>66</v>
      </c>
      <c r="AM70" t="s">
        <v>66</v>
      </c>
      <c r="AN70" t="s">
        <v>66</v>
      </c>
      <c r="AO70" t="s">
        <v>409</v>
      </c>
      <c r="AP70" t="s">
        <v>405</v>
      </c>
      <c r="AQ70" t="s">
        <v>406</v>
      </c>
      <c r="AR70" t="s">
        <v>407</v>
      </c>
      <c r="AS70" t="s">
        <v>408</v>
      </c>
      <c r="AT70" s="1">
        <v>44687</v>
      </c>
      <c r="AU70" s="1">
        <v>44697</v>
      </c>
    </row>
    <row r="71" spans="1:47" x14ac:dyDescent="0.25">
      <c r="A71" t="s">
        <v>304</v>
      </c>
      <c r="B71" t="s">
        <v>127</v>
      </c>
      <c r="C71" t="s">
        <v>128</v>
      </c>
      <c r="D71">
        <v>545</v>
      </c>
      <c r="E71" t="s">
        <v>305</v>
      </c>
      <c r="F71" t="s">
        <v>396</v>
      </c>
      <c r="G71" t="s">
        <v>397</v>
      </c>
      <c r="H71" t="s">
        <v>398</v>
      </c>
      <c r="I71" t="s">
        <v>410</v>
      </c>
      <c r="J71" t="s">
        <v>54</v>
      </c>
      <c r="K71" t="s">
        <v>411</v>
      </c>
      <c r="L71" t="s">
        <v>56</v>
      </c>
      <c r="M71">
        <v>0</v>
      </c>
      <c r="N71" t="s">
        <v>74</v>
      </c>
      <c r="O71">
        <v>0</v>
      </c>
      <c r="P71" t="s">
        <v>58</v>
      </c>
      <c r="Q71" t="s">
        <v>59</v>
      </c>
      <c r="R71" t="s">
        <v>412</v>
      </c>
      <c r="S71" t="s">
        <v>411</v>
      </c>
      <c r="T71" s="1">
        <v>44732</v>
      </c>
      <c r="U71" s="1">
        <v>44736</v>
      </c>
      <c r="V71">
        <v>37501</v>
      </c>
      <c r="W71" t="s">
        <v>61</v>
      </c>
      <c r="X71">
        <v>1</v>
      </c>
      <c r="Y71" t="s">
        <v>413</v>
      </c>
      <c r="Z71" s="1">
        <v>44742</v>
      </c>
      <c r="AA71" t="s">
        <v>63</v>
      </c>
      <c r="AB71">
        <v>180.83</v>
      </c>
      <c r="AC71">
        <v>8</v>
      </c>
      <c r="AD71">
        <v>1.67</v>
      </c>
      <c r="AE71">
        <v>0</v>
      </c>
      <c r="AF71">
        <v>182.5</v>
      </c>
      <c r="AG71">
        <v>4752.2299999999996</v>
      </c>
      <c r="AH71">
        <v>4909</v>
      </c>
      <c r="AI71" t="s">
        <v>403</v>
      </c>
      <c r="AJ71" t="s">
        <v>65</v>
      </c>
      <c r="AK71" t="s">
        <v>65</v>
      </c>
      <c r="AL71" t="s">
        <v>66</v>
      </c>
      <c r="AM71" t="s">
        <v>66</v>
      </c>
      <c r="AN71" t="s">
        <v>66</v>
      </c>
      <c r="AO71" t="s">
        <v>414</v>
      </c>
      <c r="AP71" t="s">
        <v>415</v>
      </c>
      <c r="AQ71" t="s">
        <v>415</v>
      </c>
      <c r="AR71" t="s">
        <v>407</v>
      </c>
      <c r="AS71" t="s">
        <v>416</v>
      </c>
      <c r="AT71" s="1">
        <v>44742</v>
      </c>
      <c r="AU71" s="1">
        <v>44743</v>
      </c>
    </row>
    <row r="72" spans="1:47" x14ac:dyDescent="0.25">
      <c r="A72" t="s">
        <v>304</v>
      </c>
      <c r="B72" t="s">
        <v>127</v>
      </c>
      <c r="C72" t="s">
        <v>128</v>
      </c>
      <c r="D72">
        <v>545</v>
      </c>
      <c r="E72" t="s">
        <v>305</v>
      </c>
      <c r="F72" t="s">
        <v>396</v>
      </c>
      <c r="G72" t="s">
        <v>397</v>
      </c>
      <c r="H72" t="s">
        <v>398</v>
      </c>
      <c r="I72" t="s">
        <v>410</v>
      </c>
      <c r="J72" t="s">
        <v>54</v>
      </c>
      <c r="K72" t="s">
        <v>411</v>
      </c>
      <c r="L72" t="s">
        <v>56</v>
      </c>
      <c r="M72">
        <v>0</v>
      </c>
      <c r="N72" t="s">
        <v>74</v>
      </c>
      <c r="O72">
        <v>0</v>
      </c>
      <c r="P72" t="s">
        <v>58</v>
      </c>
      <c r="Q72" t="s">
        <v>59</v>
      </c>
      <c r="R72" t="s">
        <v>412</v>
      </c>
      <c r="S72" t="s">
        <v>411</v>
      </c>
      <c r="T72" s="1">
        <v>44732</v>
      </c>
      <c r="U72" s="1">
        <v>44736</v>
      </c>
      <c r="V72">
        <v>37501</v>
      </c>
      <c r="W72" t="s">
        <v>61</v>
      </c>
      <c r="X72">
        <v>2</v>
      </c>
      <c r="Y72" t="s">
        <v>413</v>
      </c>
      <c r="Z72" s="1">
        <v>44742</v>
      </c>
      <c r="AA72" t="s">
        <v>63</v>
      </c>
      <c r="AB72">
        <v>169.91</v>
      </c>
      <c r="AC72">
        <v>8</v>
      </c>
      <c r="AD72">
        <v>11.99</v>
      </c>
      <c r="AE72">
        <v>0</v>
      </c>
      <c r="AF72">
        <v>181.9</v>
      </c>
      <c r="AG72">
        <v>4752.2299999999996</v>
      </c>
      <c r="AH72">
        <v>4909</v>
      </c>
      <c r="AI72" t="s">
        <v>403</v>
      </c>
      <c r="AJ72" t="s">
        <v>65</v>
      </c>
      <c r="AK72" t="s">
        <v>65</v>
      </c>
      <c r="AL72" t="s">
        <v>66</v>
      </c>
      <c r="AM72" t="s">
        <v>66</v>
      </c>
      <c r="AN72" t="s">
        <v>66</v>
      </c>
      <c r="AO72" t="s">
        <v>417</v>
      </c>
      <c r="AP72" t="s">
        <v>415</v>
      </c>
      <c r="AQ72" t="s">
        <v>415</v>
      </c>
      <c r="AR72" t="s">
        <v>407</v>
      </c>
      <c r="AS72" t="s">
        <v>416</v>
      </c>
      <c r="AT72" s="1">
        <v>44742</v>
      </c>
      <c r="AU72" s="1">
        <v>44743</v>
      </c>
    </row>
    <row r="73" spans="1:47" x14ac:dyDescent="0.25">
      <c r="A73" t="s">
        <v>304</v>
      </c>
      <c r="B73" t="s">
        <v>127</v>
      </c>
      <c r="C73" t="s">
        <v>128</v>
      </c>
      <c r="D73">
        <v>545</v>
      </c>
      <c r="E73" t="s">
        <v>305</v>
      </c>
      <c r="F73" t="s">
        <v>396</v>
      </c>
      <c r="G73" t="s">
        <v>397</v>
      </c>
      <c r="H73" t="s">
        <v>398</v>
      </c>
      <c r="I73" t="s">
        <v>410</v>
      </c>
      <c r="J73" t="s">
        <v>54</v>
      </c>
      <c r="K73" t="s">
        <v>411</v>
      </c>
      <c r="L73" t="s">
        <v>56</v>
      </c>
      <c r="M73">
        <v>0</v>
      </c>
      <c r="N73" t="s">
        <v>74</v>
      </c>
      <c r="O73">
        <v>0</v>
      </c>
      <c r="P73" t="s">
        <v>58</v>
      </c>
      <c r="Q73" t="s">
        <v>59</v>
      </c>
      <c r="R73" t="s">
        <v>412</v>
      </c>
      <c r="S73" t="s">
        <v>411</v>
      </c>
      <c r="T73" s="1">
        <v>44732</v>
      </c>
      <c r="U73" s="1">
        <v>44736</v>
      </c>
      <c r="V73">
        <v>37501</v>
      </c>
      <c r="W73" t="s">
        <v>61</v>
      </c>
      <c r="X73">
        <v>3</v>
      </c>
      <c r="Y73" t="s">
        <v>413</v>
      </c>
      <c r="Z73" s="1">
        <v>44742</v>
      </c>
      <c r="AA73" t="s">
        <v>63</v>
      </c>
      <c r="AB73">
        <v>135.19</v>
      </c>
      <c r="AC73">
        <v>8</v>
      </c>
      <c r="AD73">
        <v>10.81</v>
      </c>
      <c r="AE73">
        <v>0</v>
      </c>
      <c r="AF73">
        <v>146</v>
      </c>
      <c r="AG73">
        <v>4752.2299999999996</v>
      </c>
      <c r="AH73">
        <v>4909</v>
      </c>
      <c r="AI73" t="s">
        <v>403</v>
      </c>
      <c r="AJ73" t="s">
        <v>65</v>
      </c>
      <c r="AK73" t="s">
        <v>65</v>
      </c>
      <c r="AL73" t="s">
        <v>66</v>
      </c>
      <c r="AM73" t="s">
        <v>66</v>
      </c>
      <c r="AN73" t="s">
        <v>66</v>
      </c>
      <c r="AO73" t="s">
        <v>418</v>
      </c>
      <c r="AP73" t="s">
        <v>415</v>
      </c>
      <c r="AQ73" t="s">
        <v>415</v>
      </c>
      <c r="AR73" t="s">
        <v>407</v>
      </c>
      <c r="AS73" t="s">
        <v>416</v>
      </c>
      <c r="AT73" s="1">
        <v>44742</v>
      </c>
      <c r="AU73" s="1">
        <v>44743</v>
      </c>
    </row>
    <row r="74" spans="1:47" x14ac:dyDescent="0.25">
      <c r="A74" t="s">
        <v>304</v>
      </c>
      <c r="B74" t="s">
        <v>127</v>
      </c>
      <c r="C74" t="s">
        <v>128</v>
      </c>
      <c r="D74">
        <v>545</v>
      </c>
      <c r="E74" t="s">
        <v>305</v>
      </c>
      <c r="F74" t="s">
        <v>396</v>
      </c>
      <c r="G74" t="s">
        <v>397</v>
      </c>
      <c r="H74" t="s">
        <v>398</v>
      </c>
      <c r="I74" t="s">
        <v>410</v>
      </c>
      <c r="J74" t="s">
        <v>54</v>
      </c>
      <c r="K74" t="s">
        <v>411</v>
      </c>
      <c r="L74" t="s">
        <v>56</v>
      </c>
      <c r="M74">
        <v>0</v>
      </c>
      <c r="N74" t="s">
        <v>74</v>
      </c>
      <c r="O74">
        <v>0</v>
      </c>
      <c r="P74" t="s">
        <v>58</v>
      </c>
      <c r="Q74" t="s">
        <v>59</v>
      </c>
      <c r="R74" t="s">
        <v>412</v>
      </c>
      <c r="S74" t="s">
        <v>411</v>
      </c>
      <c r="T74" s="1">
        <v>44732</v>
      </c>
      <c r="U74" s="1">
        <v>44736</v>
      </c>
      <c r="V74">
        <v>37501</v>
      </c>
      <c r="W74" t="s">
        <v>210</v>
      </c>
      <c r="X74">
        <v>4</v>
      </c>
      <c r="Y74" t="s">
        <v>413</v>
      </c>
      <c r="Z74" s="1">
        <v>44742</v>
      </c>
      <c r="AA74" t="s">
        <v>63</v>
      </c>
      <c r="AB74">
        <v>65.099999999999994</v>
      </c>
      <c r="AC74">
        <v>8</v>
      </c>
      <c r="AD74">
        <v>5.21</v>
      </c>
      <c r="AE74">
        <v>0</v>
      </c>
      <c r="AF74">
        <v>70.31</v>
      </c>
      <c r="AG74">
        <v>4752.2299999999996</v>
      </c>
      <c r="AH74">
        <v>4909</v>
      </c>
      <c r="AI74" t="s">
        <v>419</v>
      </c>
      <c r="AJ74" t="s">
        <v>66</v>
      </c>
      <c r="AK74" t="s">
        <v>65</v>
      </c>
      <c r="AL74" t="s">
        <v>66</v>
      </c>
      <c r="AM74" t="s">
        <v>66</v>
      </c>
      <c r="AN74" t="s">
        <v>66</v>
      </c>
      <c r="AO74" t="s">
        <v>420</v>
      </c>
      <c r="AP74" t="s">
        <v>415</v>
      </c>
      <c r="AQ74" t="s">
        <v>415</v>
      </c>
      <c r="AR74" t="s">
        <v>407</v>
      </c>
      <c r="AS74" t="s">
        <v>416</v>
      </c>
      <c r="AT74" s="1">
        <v>44742</v>
      </c>
      <c r="AU74" s="1">
        <v>44743</v>
      </c>
    </row>
    <row r="75" spans="1:47" x14ac:dyDescent="0.25">
      <c r="A75" t="s">
        <v>304</v>
      </c>
      <c r="B75" t="s">
        <v>127</v>
      </c>
      <c r="C75" t="s">
        <v>128</v>
      </c>
      <c r="D75">
        <v>545</v>
      </c>
      <c r="E75" t="s">
        <v>305</v>
      </c>
      <c r="F75" t="s">
        <v>396</v>
      </c>
      <c r="G75" t="s">
        <v>397</v>
      </c>
      <c r="H75" t="s">
        <v>398</v>
      </c>
      <c r="I75" t="s">
        <v>410</v>
      </c>
      <c r="J75" t="s">
        <v>54</v>
      </c>
      <c r="K75" t="s">
        <v>411</v>
      </c>
      <c r="L75" t="s">
        <v>56</v>
      </c>
      <c r="M75">
        <v>0</v>
      </c>
      <c r="N75" t="s">
        <v>74</v>
      </c>
      <c r="O75">
        <v>0</v>
      </c>
      <c r="P75" t="s">
        <v>58</v>
      </c>
      <c r="Q75" t="s">
        <v>59</v>
      </c>
      <c r="R75" t="s">
        <v>412</v>
      </c>
      <c r="S75" t="s">
        <v>411</v>
      </c>
      <c r="T75" s="1">
        <v>44732</v>
      </c>
      <c r="U75" s="1">
        <v>44736</v>
      </c>
      <c r="V75">
        <v>37501</v>
      </c>
      <c r="W75" t="s">
        <v>192</v>
      </c>
      <c r="X75">
        <v>5</v>
      </c>
      <c r="Y75" t="s">
        <v>413</v>
      </c>
      <c r="Z75" s="1">
        <v>44742</v>
      </c>
      <c r="AA75" t="s">
        <v>63</v>
      </c>
      <c r="AB75">
        <v>3049.2</v>
      </c>
      <c r="AC75">
        <v>8</v>
      </c>
      <c r="AD75">
        <v>232.32</v>
      </c>
      <c r="AE75">
        <v>0</v>
      </c>
      <c r="AF75">
        <v>3281.52</v>
      </c>
      <c r="AG75">
        <v>4752.2299999999996</v>
      </c>
      <c r="AH75">
        <v>4909</v>
      </c>
      <c r="AI75" t="s">
        <v>421</v>
      </c>
      <c r="AJ75" t="s">
        <v>65</v>
      </c>
      <c r="AK75" t="s">
        <v>65</v>
      </c>
      <c r="AL75" t="s">
        <v>66</v>
      </c>
      <c r="AM75" t="s">
        <v>66</v>
      </c>
      <c r="AN75" t="s">
        <v>66</v>
      </c>
      <c r="AO75" t="s">
        <v>422</v>
      </c>
      <c r="AP75" t="s">
        <v>415</v>
      </c>
      <c r="AQ75" t="s">
        <v>415</v>
      </c>
      <c r="AR75" t="s">
        <v>407</v>
      </c>
      <c r="AS75" t="s">
        <v>416</v>
      </c>
      <c r="AT75" s="1">
        <v>44742</v>
      </c>
      <c r="AU75" s="1">
        <v>44743</v>
      </c>
    </row>
    <row r="76" spans="1:47" x14ac:dyDescent="0.25">
      <c r="A76" t="s">
        <v>304</v>
      </c>
      <c r="B76" t="s">
        <v>127</v>
      </c>
      <c r="C76" t="s">
        <v>128</v>
      </c>
      <c r="D76">
        <v>545</v>
      </c>
      <c r="E76" t="s">
        <v>305</v>
      </c>
      <c r="F76" t="s">
        <v>396</v>
      </c>
      <c r="G76" t="s">
        <v>397</v>
      </c>
      <c r="H76" t="s">
        <v>398</v>
      </c>
      <c r="I76" t="s">
        <v>410</v>
      </c>
      <c r="J76" t="s">
        <v>54</v>
      </c>
      <c r="K76" t="s">
        <v>411</v>
      </c>
      <c r="L76" t="s">
        <v>56</v>
      </c>
      <c r="M76">
        <v>0</v>
      </c>
      <c r="N76" t="s">
        <v>74</v>
      </c>
      <c r="O76">
        <v>0</v>
      </c>
      <c r="P76" t="s">
        <v>58</v>
      </c>
      <c r="Q76" t="s">
        <v>59</v>
      </c>
      <c r="R76" t="s">
        <v>412</v>
      </c>
      <c r="S76" t="s">
        <v>411</v>
      </c>
      <c r="T76" s="1">
        <v>44732</v>
      </c>
      <c r="U76" s="1">
        <v>44736</v>
      </c>
      <c r="V76">
        <v>37201</v>
      </c>
      <c r="W76" t="s">
        <v>423</v>
      </c>
      <c r="X76">
        <v>6</v>
      </c>
      <c r="Y76" t="s">
        <v>413</v>
      </c>
      <c r="Z76" s="1">
        <v>44742</v>
      </c>
      <c r="AA76" t="s">
        <v>63</v>
      </c>
      <c r="AB76">
        <v>383.62</v>
      </c>
      <c r="AC76">
        <v>16</v>
      </c>
      <c r="AD76">
        <v>61.38</v>
      </c>
      <c r="AE76">
        <v>0</v>
      </c>
      <c r="AF76">
        <v>445</v>
      </c>
      <c r="AG76">
        <v>4752.2299999999996</v>
      </c>
      <c r="AH76">
        <v>4909</v>
      </c>
      <c r="AI76" t="s">
        <v>424</v>
      </c>
      <c r="AJ76" t="s">
        <v>66</v>
      </c>
      <c r="AK76" t="s">
        <v>65</v>
      </c>
      <c r="AL76" t="s">
        <v>66</v>
      </c>
      <c r="AM76" t="s">
        <v>66</v>
      </c>
      <c r="AN76" t="s">
        <v>66</v>
      </c>
      <c r="AO76" t="s">
        <v>425</v>
      </c>
      <c r="AP76" t="s">
        <v>415</v>
      </c>
      <c r="AQ76" t="s">
        <v>415</v>
      </c>
      <c r="AR76" t="s">
        <v>407</v>
      </c>
      <c r="AS76" t="s">
        <v>416</v>
      </c>
      <c r="AT76" s="1">
        <v>44742</v>
      </c>
      <c r="AU76" s="1">
        <v>44743</v>
      </c>
    </row>
    <row r="77" spans="1:47" x14ac:dyDescent="0.25">
      <c r="A77" t="s">
        <v>304</v>
      </c>
      <c r="B77" t="s">
        <v>127</v>
      </c>
      <c r="C77" t="s">
        <v>128</v>
      </c>
      <c r="D77">
        <v>545</v>
      </c>
      <c r="E77" t="s">
        <v>305</v>
      </c>
      <c r="F77" t="s">
        <v>396</v>
      </c>
      <c r="G77" t="s">
        <v>397</v>
      </c>
      <c r="H77" t="s">
        <v>398</v>
      </c>
      <c r="I77" t="s">
        <v>410</v>
      </c>
      <c r="J77" t="s">
        <v>54</v>
      </c>
      <c r="K77" t="s">
        <v>411</v>
      </c>
      <c r="L77" t="s">
        <v>56</v>
      </c>
      <c r="M77">
        <v>0</v>
      </c>
      <c r="N77" t="s">
        <v>74</v>
      </c>
      <c r="O77">
        <v>0</v>
      </c>
      <c r="P77" t="s">
        <v>58</v>
      </c>
      <c r="Q77" t="s">
        <v>59</v>
      </c>
      <c r="R77" t="s">
        <v>412</v>
      </c>
      <c r="S77" t="s">
        <v>411</v>
      </c>
      <c r="T77" s="1">
        <v>44732</v>
      </c>
      <c r="U77" s="1">
        <v>44736</v>
      </c>
      <c r="V77">
        <v>37201</v>
      </c>
      <c r="W77" t="s">
        <v>423</v>
      </c>
      <c r="X77">
        <v>7</v>
      </c>
      <c r="Y77" t="s">
        <v>413</v>
      </c>
      <c r="Z77" s="1">
        <v>44742</v>
      </c>
      <c r="AA77" t="s">
        <v>63</v>
      </c>
      <c r="AB77">
        <v>383.62</v>
      </c>
      <c r="AC77">
        <v>16</v>
      </c>
      <c r="AD77">
        <v>61.38</v>
      </c>
      <c r="AE77">
        <v>0</v>
      </c>
      <c r="AF77">
        <v>445</v>
      </c>
      <c r="AG77">
        <v>4752.2299999999996</v>
      </c>
      <c r="AH77">
        <v>4909</v>
      </c>
      <c r="AI77" t="s">
        <v>424</v>
      </c>
      <c r="AJ77" t="s">
        <v>66</v>
      </c>
      <c r="AK77" t="s">
        <v>65</v>
      </c>
      <c r="AL77" t="s">
        <v>66</v>
      </c>
      <c r="AM77" t="s">
        <v>66</v>
      </c>
      <c r="AN77" t="s">
        <v>66</v>
      </c>
      <c r="AO77" t="s">
        <v>426</v>
      </c>
      <c r="AP77" t="s">
        <v>415</v>
      </c>
      <c r="AQ77" t="s">
        <v>415</v>
      </c>
      <c r="AR77" t="s">
        <v>407</v>
      </c>
      <c r="AS77" t="s">
        <v>416</v>
      </c>
      <c r="AT77" s="1">
        <v>44742</v>
      </c>
      <c r="AU77" s="1">
        <v>44743</v>
      </c>
    </row>
    <row r="78" spans="1:47" x14ac:dyDescent="0.25">
      <c r="A78" t="s">
        <v>304</v>
      </c>
      <c r="B78" t="s">
        <v>127</v>
      </c>
      <c r="C78" t="s">
        <v>128</v>
      </c>
      <c r="D78">
        <v>545</v>
      </c>
      <c r="E78" t="s">
        <v>305</v>
      </c>
      <c r="F78" t="s">
        <v>396</v>
      </c>
      <c r="G78" t="s">
        <v>397</v>
      </c>
      <c r="H78" t="s">
        <v>398</v>
      </c>
      <c r="I78" t="s">
        <v>427</v>
      </c>
      <c r="J78" t="s">
        <v>54</v>
      </c>
      <c r="K78" t="s">
        <v>428</v>
      </c>
      <c r="L78" t="s">
        <v>56</v>
      </c>
      <c r="M78">
        <v>0</v>
      </c>
      <c r="N78" t="s">
        <v>74</v>
      </c>
      <c r="O78">
        <v>0</v>
      </c>
      <c r="P78" t="s">
        <v>58</v>
      </c>
      <c r="Q78" t="s">
        <v>59</v>
      </c>
      <c r="R78" t="s">
        <v>149</v>
      </c>
      <c r="S78" t="s">
        <v>428</v>
      </c>
      <c r="T78" s="1">
        <v>44733</v>
      </c>
      <c r="U78" s="1">
        <v>44733</v>
      </c>
      <c r="V78">
        <v>37104</v>
      </c>
      <c r="W78" t="s">
        <v>181</v>
      </c>
      <c r="X78">
        <v>1</v>
      </c>
      <c r="Y78" t="s">
        <v>429</v>
      </c>
      <c r="Z78" s="1">
        <v>44729</v>
      </c>
      <c r="AA78" t="s">
        <v>63</v>
      </c>
      <c r="AB78">
        <v>10362</v>
      </c>
      <c r="AC78">
        <v>16</v>
      </c>
      <c r="AD78">
        <v>371</v>
      </c>
      <c r="AE78">
        <v>0</v>
      </c>
      <c r="AF78">
        <v>10733</v>
      </c>
      <c r="AG78">
        <v>11092</v>
      </c>
      <c r="AH78">
        <v>0</v>
      </c>
      <c r="AI78" t="s">
        <v>430</v>
      </c>
      <c r="AJ78" t="s">
        <v>66</v>
      </c>
      <c r="AK78" t="s">
        <v>65</v>
      </c>
      <c r="AL78" t="s">
        <v>66</v>
      </c>
      <c r="AM78" t="s">
        <v>66</v>
      </c>
      <c r="AN78" t="s">
        <v>66</v>
      </c>
      <c r="AO78" t="s">
        <v>431</v>
      </c>
      <c r="AP78" t="s">
        <v>432</v>
      </c>
      <c r="AQ78" t="s">
        <v>432</v>
      </c>
      <c r="AR78" t="s">
        <v>408</v>
      </c>
      <c r="AS78" t="s">
        <v>407</v>
      </c>
      <c r="AT78" s="1">
        <v>44729</v>
      </c>
      <c r="AU78" s="1">
        <v>44736</v>
      </c>
    </row>
    <row r="79" spans="1:47" x14ac:dyDescent="0.25">
      <c r="A79" t="s">
        <v>304</v>
      </c>
      <c r="B79" t="s">
        <v>127</v>
      </c>
      <c r="C79" t="s">
        <v>128</v>
      </c>
      <c r="D79">
        <v>545</v>
      </c>
      <c r="E79" t="s">
        <v>305</v>
      </c>
      <c r="F79" t="s">
        <v>396</v>
      </c>
      <c r="G79" t="s">
        <v>397</v>
      </c>
      <c r="H79" t="s">
        <v>398</v>
      </c>
      <c r="I79" t="s">
        <v>427</v>
      </c>
      <c r="J79" t="s">
        <v>54</v>
      </c>
      <c r="K79" t="s">
        <v>428</v>
      </c>
      <c r="L79" t="s">
        <v>56</v>
      </c>
      <c r="M79">
        <v>0</v>
      </c>
      <c r="N79" t="s">
        <v>74</v>
      </c>
      <c r="O79">
        <v>0</v>
      </c>
      <c r="P79" t="s">
        <v>58</v>
      </c>
      <c r="Q79" t="s">
        <v>59</v>
      </c>
      <c r="R79" t="s">
        <v>149</v>
      </c>
      <c r="S79" t="s">
        <v>428</v>
      </c>
      <c r="T79" s="1">
        <v>44733</v>
      </c>
      <c r="U79" s="1">
        <v>44733</v>
      </c>
      <c r="V79">
        <v>37104</v>
      </c>
      <c r="W79" t="s">
        <v>181</v>
      </c>
      <c r="X79">
        <v>2</v>
      </c>
      <c r="Y79" t="s">
        <v>429</v>
      </c>
      <c r="Z79" s="1">
        <v>44729</v>
      </c>
      <c r="AA79" t="s">
        <v>63</v>
      </c>
      <c r="AB79">
        <v>309.48</v>
      </c>
      <c r="AC79">
        <v>16</v>
      </c>
      <c r="AD79">
        <v>49.52</v>
      </c>
      <c r="AE79">
        <v>0</v>
      </c>
      <c r="AF79">
        <v>359</v>
      </c>
      <c r="AG79">
        <v>11092</v>
      </c>
      <c r="AH79">
        <v>0</v>
      </c>
      <c r="AI79" t="s">
        <v>430</v>
      </c>
      <c r="AJ79" t="s">
        <v>66</v>
      </c>
      <c r="AK79" t="s">
        <v>65</v>
      </c>
      <c r="AL79" t="s">
        <v>66</v>
      </c>
      <c r="AM79" t="s">
        <v>66</v>
      </c>
      <c r="AN79" t="s">
        <v>66</v>
      </c>
      <c r="AO79" t="s">
        <v>433</v>
      </c>
      <c r="AP79" t="s">
        <v>432</v>
      </c>
      <c r="AQ79" t="s">
        <v>432</v>
      </c>
      <c r="AR79" t="s">
        <v>408</v>
      </c>
      <c r="AS79" t="s">
        <v>407</v>
      </c>
      <c r="AT79" s="1">
        <v>44729</v>
      </c>
      <c r="AU79" s="1">
        <v>44736</v>
      </c>
    </row>
    <row r="80" spans="1:47" x14ac:dyDescent="0.25">
      <c r="A80" t="s">
        <v>304</v>
      </c>
      <c r="B80" t="s">
        <v>127</v>
      </c>
      <c r="C80" t="s">
        <v>128</v>
      </c>
      <c r="D80">
        <v>565</v>
      </c>
      <c r="E80" t="s">
        <v>305</v>
      </c>
      <c r="F80" t="s">
        <v>434</v>
      </c>
      <c r="G80" t="s">
        <v>435</v>
      </c>
      <c r="H80" t="s">
        <v>436</v>
      </c>
      <c r="I80" t="s">
        <v>437</v>
      </c>
      <c r="J80" t="s">
        <v>54</v>
      </c>
      <c r="K80" t="s">
        <v>438</v>
      </c>
      <c r="L80" t="s">
        <v>56</v>
      </c>
      <c r="M80">
        <v>0</v>
      </c>
      <c r="N80" t="s">
        <v>74</v>
      </c>
      <c r="O80">
        <v>0</v>
      </c>
      <c r="P80" t="s">
        <v>58</v>
      </c>
      <c r="Q80" t="s">
        <v>59</v>
      </c>
      <c r="R80" t="s">
        <v>249</v>
      </c>
      <c r="S80" t="s">
        <v>438</v>
      </c>
      <c r="T80" s="1">
        <v>44676</v>
      </c>
      <c r="U80" s="1">
        <v>44680</v>
      </c>
      <c r="V80">
        <v>37501</v>
      </c>
      <c r="W80" t="s">
        <v>192</v>
      </c>
      <c r="X80">
        <v>1</v>
      </c>
      <c r="Y80" t="s">
        <v>439</v>
      </c>
      <c r="Z80" s="1">
        <v>44686</v>
      </c>
      <c r="AA80" t="s">
        <v>63</v>
      </c>
      <c r="AB80">
        <v>1854</v>
      </c>
      <c r="AC80">
        <v>16</v>
      </c>
      <c r="AD80">
        <v>288</v>
      </c>
      <c r="AE80">
        <v>0</v>
      </c>
      <c r="AF80">
        <v>2142</v>
      </c>
      <c r="AG80">
        <v>3563.87</v>
      </c>
      <c r="AH80">
        <v>4909</v>
      </c>
      <c r="AI80" t="s">
        <v>440</v>
      </c>
      <c r="AJ80" t="s">
        <v>65</v>
      </c>
      <c r="AK80" t="s">
        <v>65</v>
      </c>
      <c r="AL80" t="s">
        <v>66</v>
      </c>
      <c r="AM80" t="s">
        <v>66</v>
      </c>
      <c r="AN80" t="s">
        <v>66</v>
      </c>
      <c r="AO80" t="s">
        <v>441</v>
      </c>
      <c r="AP80" t="s">
        <v>442</v>
      </c>
      <c r="AQ80" t="s">
        <v>443</v>
      </c>
      <c r="AR80" t="s">
        <v>444</v>
      </c>
      <c r="AS80" t="s">
        <v>445</v>
      </c>
      <c r="AT80" s="1">
        <v>44690</v>
      </c>
      <c r="AU80" s="1">
        <v>44742</v>
      </c>
    </row>
    <row r="81" spans="1:47" x14ac:dyDescent="0.25">
      <c r="A81" t="s">
        <v>304</v>
      </c>
      <c r="B81" t="s">
        <v>127</v>
      </c>
      <c r="C81" t="s">
        <v>128</v>
      </c>
      <c r="D81">
        <v>565</v>
      </c>
      <c r="E81" t="s">
        <v>305</v>
      </c>
      <c r="F81" t="s">
        <v>434</v>
      </c>
      <c r="G81" t="s">
        <v>435</v>
      </c>
      <c r="H81" t="s">
        <v>436</v>
      </c>
      <c r="I81" t="s">
        <v>437</v>
      </c>
      <c r="J81" t="s">
        <v>54</v>
      </c>
      <c r="K81" t="s">
        <v>438</v>
      </c>
      <c r="L81" t="s">
        <v>56</v>
      </c>
      <c r="M81">
        <v>0</v>
      </c>
      <c r="N81" t="s">
        <v>74</v>
      </c>
      <c r="O81">
        <v>0</v>
      </c>
      <c r="P81" t="s">
        <v>58</v>
      </c>
      <c r="Q81" t="s">
        <v>59</v>
      </c>
      <c r="R81" t="s">
        <v>249</v>
      </c>
      <c r="S81" t="s">
        <v>438</v>
      </c>
      <c r="T81" s="1">
        <v>44676</v>
      </c>
      <c r="U81" s="1">
        <v>44680</v>
      </c>
      <c r="V81">
        <v>37501</v>
      </c>
      <c r="W81" t="s">
        <v>61</v>
      </c>
      <c r="X81">
        <v>2</v>
      </c>
      <c r="Y81" t="s">
        <v>439</v>
      </c>
      <c r="Z81" s="1">
        <v>44686</v>
      </c>
      <c r="AA81" t="s">
        <v>63</v>
      </c>
      <c r="AB81">
        <v>297.41000000000003</v>
      </c>
      <c r="AC81">
        <v>16</v>
      </c>
      <c r="AD81">
        <v>47.51</v>
      </c>
      <c r="AE81">
        <v>34</v>
      </c>
      <c r="AF81">
        <v>378.92</v>
      </c>
      <c r="AG81">
        <v>3563.87</v>
      </c>
      <c r="AH81">
        <v>4909</v>
      </c>
      <c r="AI81" t="s">
        <v>446</v>
      </c>
      <c r="AJ81" t="s">
        <v>65</v>
      </c>
      <c r="AK81" t="s">
        <v>65</v>
      </c>
      <c r="AL81" t="s">
        <v>66</v>
      </c>
      <c r="AM81" t="s">
        <v>66</v>
      </c>
      <c r="AN81" t="s">
        <v>66</v>
      </c>
      <c r="AO81" t="s">
        <v>447</v>
      </c>
      <c r="AP81" t="s">
        <v>442</v>
      </c>
      <c r="AQ81" t="s">
        <v>443</v>
      </c>
      <c r="AR81" t="s">
        <v>444</v>
      </c>
      <c r="AS81" t="s">
        <v>445</v>
      </c>
      <c r="AT81" s="1">
        <v>44690</v>
      </c>
      <c r="AU81" s="1">
        <v>44742</v>
      </c>
    </row>
    <row r="82" spans="1:47" x14ac:dyDescent="0.25">
      <c r="A82" t="s">
        <v>304</v>
      </c>
      <c r="B82" t="s">
        <v>127</v>
      </c>
      <c r="C82" t="s">
        <v>128</v>
      </c>
      <c r="D82">
        <v>565</v>
      </c>
      <c r="E82" t="s">
        <v>305</v>
      </c>
      <c r="F82" t="s">
        <v>434</v>
      </c>
      <c r="G82" t="s">
        <v>435</v>
      </c>
      <c r="H82" t="s">
        <v>436</v>
      </c>
      <c r="I82" t="s">
        <v>437</v>
      </c>
      <c r="J82" t="s">
        <v>54</v>
      </c>
      <c r="K82" t="s">
        <v>438</v>
      </c>
      <c r="L82" t="s">
        <v>56</v>
      </c>
      <c r="M82">
        <v>0</v>
      </c>
      <c r="N82" t="s">
        <v>74</v>
      </c>
      <c r="O82">
        <v>0</v>
      </c>
      <c r="P82" t="s">
        <v>58</v>
      </c>
      <c r="Q82" t="s">
        <v>59</v>
      </c>
      <c r="R82" t="s">
        <v>249</v>
      </c>
      <c r="S82" t="s">
        <v>438</v>
      </c>
      <c r="T82" s="1">
        <v>44676</v>
      </c>
      <c r="U82" s="1">
        <v>44680</v>
      </c>
      <c r="V82">
        <v>37501</v>
      </c>
      <c r="W82" t="s">
        <v>61</v>
      </c>
      <c r="X82">
        <v>3</v>
      </c>
      <c r="Y82" t="s">
        <v>439</v>
      </c>
      <c r="Z82" s="1">
        <v>44686</v>
      </c>
      <c r="AA82" t="s">
        <v>63</v>
      </c>
      <c r="AB82">
        <v>329.31</v>
      </c>
      <c r="AC82">
        <v>16</v>
      </c>
      <c r="AD82">
        <v>52.69</v>
      </c>
      <c r="AE82">
        <v>38.200000000000003</v>
      </c>
      <c r="AF82">
        <v>420.2</v>
      </c>
      <c r="AG82">
        <v>3563.87</v>
      </c>
      <c r="AH82">
        <v>4909</v>
      </c>
      <c r="AI82" t="s">
        <v>446</v>
      </c>
      <c r="AJ82" t="s">
        <v>65</v>
      </c>
      <c r="AK82" t="s">
        <v>65</v>
      </c>
      <c r="AL82" t="s">
        <v>66</v>
      </c>
      <c r="AM82" t="s">
        <v>66</v>
      </c>
      <c r="AN82" t="s">
        <v>66</v>
      </c>
      <c r="AO82" t="s">
        <v>448</v>
      </c>
      <c r="AP82" t="s">
        <v>442</v>
      </c>
      <c r="AQ82" t="s">
        <v>443</v>
      </c>
      <c r="AR82" t="s">
        <v>444</v>
      </c>
      <c r="AS82" t="s">
        <v>445</v>
      </c>
      <c r="AT82" s="1">
        <v>44690</v>
      </c>
      <c r="AU82" s="1">
        <v>44742</v>
      </c>
    </row>
    <row r="83" spans="1:47" x14ac:dyDescent="0.25">
      <c r="A83" t="s">
        <v>304</v>
      </c>
      <c r="B83" t="s">
        <v>127</v>
      </c>
      <c r="C83" t="s">
        <v>128</v>
      </c>
      <c r="D83">
        <v>565</v>
      </c>
      <c r="E83" t="s">
        <v>305</v>
      </c>
      <c r="F83" t="s">
        <v>434</v>
      </c>
      <c r="G83" t="s">
        <v>435</v>
      </c>
      <c r="H83" t="s">
        <v>436</v>
      </c>
      <c r="I83" t="s">
        <v>437</v>
      </c>
      <c r="J83" t="s">
        <v>54</v>
      </c>
      <c r="K83" t="s">
        <v>438</v>
      </c>
      <c r="L83" t="s">
        <v>56</v>
      </c>
      <c r="M83">
        <v>0</v>
      </c>
      <c r="N83" t="s">
        <v>74</v>
      </c>
      <c r="O83">
        <v>0</v>
      </c>
      <c r="P83" t="s">
        <v>58</v>
      </c>
      <c r="Q83" t="s">
        <v>59</v>
      </c>
      <c r="R83" t="s">
        <v>249</v>
      </c>
      <c r="S83" t="s">
        <v>438</v>
      </c>
      <c r="T83" s="1">
        <v>44676</v>
      </c>
      <c r="U83" s="1">
        <v>44680</v>
      </c>
      <c r="V83">
        <v>37501</v>
      </c>
      <c r="W83" t="s">
        <v>61</v>
      </c>
      <c r="X83">
        <v>4</v>
      </c>
      <c r="Y83" t="s">
        <v>439</v>
      </c>
      <c r="Z83" s="1">
        <v>44686</v>
      </c>
      <c r="AA83" t="s">
        <v>63</v>
      </c>
      <c r="AB83">
        <v>123.71</v>
      </c>
      <c r="AC83">
        <v>16</v>
      </c>
      <c r="AD83">
        <v>19.79</v>
      </c>
      <c r="AE83">
        <v>14.35</v>
      </c>
      <c r="AF83">
        <v>157.85</v>
      </c>
      <c r="AG83">
        <v>3563.87</v>
      </c>
      <c r="AH83">
        <v>4909</v>
      </c>
      <c r="AI83" t="s">
        <v>446</v>
      </c>
      <c r="AJ83" t="s">
        <v>65</v>
      </c>
      <c r="AK83" t="s">
        <v>65</v>
      </c>
      <c r="AL83" t="s">
        <v>66</v>
      </c>
      <c r="AM83" t="s">
        <v>66</v>
      </c>
      <c r="AN83" t="s">
        <v>66</v>
      </c>
      <c r="AO83" t="s">
        <v>449</v>
      </c>
      <c r="AP83" t="s">
        <v>442</v>
      </c>
      <c r="AQ83" t="s">
        <v>443</v>
      </c>
      <c r="AR83" t="s">
        <v>444</v>
      </c>
      <c r="AS83" t="s">
        <v>445</v>
      </c>
      <c r="AT83" s="1">
        <v>44690</v>
      </c>
      <c r="AU83" s="1">
        <v>44742</v>
      </c>
    </row>
    <row r="84" spans="1:47" x14ac:dyDescent="0.25">
      <c r="A84" t="s">
        <v>304</v>
      </c>
      <c r="B84" t="s">
        <v>127</v>
      </c>
      <c r="C84" t="s">
        <v>128</v>
      </c>
      <c r="D84">
        <v>565</v>
      </c>
      <c r="E84" t="s">
        <v>305</v>
      </c>
      <c r="F84" t="s">
        <v>434</v>
      </c>
      <c r="G84" t="s">
        <v>435</v>
      </c>
      <c r="H84" t="s">
        <v>436</v>
      </c>
      <c r="I84" t="s">
        <v>437</v>
      </c>
      <c r="J84" t="s">
        <v>54</v>
      </c>
      <c r="K84" t="s">
        <v>438</v>
      </c>
      <c r="L84" t="s">
        <v>56</v>
      </c>
      <c r="M84">
        <v>0</v>
      </c>
      <c r="N84" t="s">
        <v>74</v>
      </c>
      <c r="O84">
        <v>0</v>
      </c>
      <c r="P84" t="s">
        <v>58</v>
      </c>
      <c r="Q84" t="s">
        <v>59</v>
      </c>
      <c r="R84" t="s">
        <v>249</v>
      </c>
      <c r="S84" t="s">
        <v>438</v>
      </c>
      <c r="T84" s="1">
        <v>44676</v>
      </c>
      <c r="U84" s="1">
        <v>44680</v>
      </c>
      <c r="V84">
        <v>37501</v>
      </c>
      <c r="W84" t="s">
        <v>61</v>
      </c>
      <c r="X84">
        <v>5</v>
      </c>
      <c r="Y84" t="s">
        <v>439</v>
      </c>
      <c r="Z84" s="1">
        <v>44686</v>
      </c>
      <c r="AA84" t="s">
        <v>63</v>
      </c>
      <c r="AB84">
        <v>268.10000000000002</v>
      </c>
      <c r="AC84">
        <v>16</v>
      </c>
      <c r="AD84">
        <v>42.9</v>
      </c>
      <c r="AE84">
        <v>32</v>
      </c>
      <c r="AF84">
        <v>343</v>
      </c>
      <c r="AG84">
        <v>3563.87</v>
      </c>
      <c r="AH84">
        <v>4909</v>
      </c>
      <c r="AI84" t="s">
        <v>446</v>
      </c>
      <c r="AJ84" t="s">
        <v>65</v>
      </c>
      <c r="AK84" t="s">
        <v>65</v>
      </c>
      <c r="AL84" t="s">
        <v>66</v>
      </c>
      <c r="AM84" t="s">
        <v>66</v>
      </c>
      <c r="AN84" t="s">
        <v>66</v>
      </c>
      <c r="AO84" t="s">
        <v>450</v>
      </c>
      <c r="AP84" t="s">
        <v>442</v>
      </c>
      <c r="AQ84" t="s">
        <v>443</v>
      </c>
      <c r="AR84" t="s">
        <v>444</v>
      </c>
      <c r="AS84" t="s">
        <v>445</v>
      </c>
      <c r="AT84" s="1">
        <v>44690</v>
      </c>
      <c r="AU84" s="1">
        <v>44742</v>
      </c>
    </row>
    <row r="85" spans="1:47" x14ac:dyDescent="0.25">
      <c r="A85" t="s">
        <v>304</v>
      </c>
      <c r="B85" t="s">
        <v>127</v>
      </c>
      <c r="C85" t="s">
        <v>128</v>
      </c>
      <c r="D85">
        <v>565</v>
      </c>
      <c r="E85" t="s">
        <v>305</v>
      </c>
      <c r="F85" t="s">
        <v>434</v>
      </c>
      <c r="G85" t="s">
        <v>435</v>
      </c>
      <c r="H85" t="s">
        <v>436</v>
      </c>
      <c r="I85" t="s">
        <v>437</v>
      </c>
      <c r="J85" t="s">
        <v>54</v>
      </c>
      <c r="K85" t="s">
        <v>438</v>
      </c>
      <c r="L85" t="s">
        <v>56</v>
      </c>
      <c r="M85">
        <v>0</v>
      </c>
      <c r="N85" t="s">
        <v>74</v>
      </c>
      <c r="O85">
        <v>0</v>
      </c>
      <c r="P85" t="s">
        <v>58</v>
      </c>
      <c r="Q85" t="s">
        <v>59</v>
      </c>
      <c r="R85" t="s">
        <v>249</v>
      </c>
      <c r="S85" t="s">
        <v>438</v>
      </c>
      <c r="T85" s="1">
        <v>44676</v>
      </c>
      <c r="U85" s="1">
        <v>44680</v>
      </c>
      <c r="V85">
        <v>37501</v>
      </c>
      <c r="W85" t="s">
        <v>61</v>
      </c>
      <c r="X85">
        <v>6</v>
      </c>
      <c r="Y85" t="s">
        <v>439</v>
      </c>
      <c r="Z85" s="1">
        <v>44686</v>
      </c>
      <c r="AA85" t="s">
        <v>63</v>
      </c>
      <c r="AB85">
        <v>121.9</v>
      </c>
      <c r="AC85">
        <v>0</v>
      </c>
      <c r="AD85">
        <v>0</v>
      </c>
      <c r="AE85">
        <v>0</v>
      </c>
      <c r="AF85">
        <v>121.9</v>
      </c>
      <c r="AG85">
        <v>3563.87</v>
      </c>
      <c r="AH85">
        <v>4909</v>
      </c>
      <c r="AI85" t="s">
        <v>446</v>
      </c>
      <c r="AJ85" t="s">
        <v>65</v>
      </c>
      <c r="AK85" t="s">
        <v>65</v>
      </c>
      <c r="AL85" t="s">
        <v>66</v>
      </c>
      <c r="AM85" t="s">
        <v>66</v>
      </c>
      <c r="AN85" t="s">
        <v>66</v>
      </c>
      <c r="AO85" t="s">
        <v>451</v>
      </c>
      <c r="AP85" t="s">
        <v>442</v>
      </c>
      <c r="AQ85" t="s">
        <v>443</v>
      </c>
      <c r="AR85" t="s">
        <v>444</v>
      </c>
      <c r="AS85" t="s">
        <v>445</v>
      </c>
      <c r="AT85" s="1">
        <v>44690</v>
      </c>
      <c r="AU85" s="1">
        <v>44742</v>
      </c>
    </row>
    <row r="86" spans="1:47" x14ac:dyDescent="0.25">
      <c r="A86" t="s">
        <v>304</v>
      </c>
      <c r="B86" t="s">
        <v>127</v>
      </c>
      <c r="C86" t="s">
        <v>128</v>
      </c>
      <c r="D86">
        <v>565</v>
      </c>
      <c r="E86" t="s">
        <v>452</v>
      </c>
      <c r="F86" t="s">
        <v>434</v>
      </c>
      <c r="G86" t="s">
        <v>435</v>
      </c>
      <c r="H86" t="s">
        <v>436</v>
      </c>
      <c r="I86" t="s">
        <v>453</v>
      </c>
      <c r="J86" t="s">
        <v>54</v>
      </c>
      <c r="K86" t="s">
        <v>454</v>
      </c>
      <c r="L86" t="s">
        <v>56</v>
      </c>
      <c r="M86">
        <v>0</v>
      </c>
      <c r="N86" t="s">
        <v>74</v>
      </c>
      <c r="O86">
        <v>0</v>
      </c>
      <c r="P86" t="s">
        <v>58</v>
      </c>
      <c r="Q86" t="s">
        <v>59</v>
      </c>
      <c r="R86" t="s">
        <v>455</v>
      </c>
      <c r="S86" t="s">
        <v>454</v>
      </c>
      <c r="T86" s="1">
        <v>44724</v>
      </c>
      <c r="U86" s="1">
        <v>44729</v>
      </c>
      <c r="V86">
        <v>37501</v>
      </c>
      <c r="W86" t="s">
        <v>192</v>
      </c>
      <c r="X86">
        <v>1</v>
      </c>
      <c r="Y86" t="s">
        <v>456</v>
      </c>
      <c r="Z86" s="1">
        <v>44739</v>
      </c>
      <c r="AA86" t="s">
        <v>159</v>
      </c>
      <c r="AB86">
        <v>2246.96</v>
      </c>
      <c r="AC86">
        <v>16</v>
      </c>
      <c r="AD86">
        <v>349.04</v>
      </c>
      <c r="AE86">
        <v>0</v>
      </c>
      <c r="AF86">
        <v>2596</v>
      </c>
      <c r="AG86">
        <v>6586.55</v>
      </c>
      <c r="AH86">
        <v>6000</v>
      </c>
      <c r="AI86" t="s">
        <v>440</v>
      </c>
      <c r="AJ86" t="s">
        <v>65</v>
      </c>
      <c r="AK86" t="s">
        <v>65</v>
      </c>
      <c r="AL86" t="s">
        <v>66</v>
      </c>
      <c r="AM86" t="s">
        <v>66</v>
      </c>
      <c r="AN86" t="s">
        <v>66</v>
      </c>
      <c r="AO86" t="s">
        <v>457</v>
      </c>
      <c r="AP86" t="s">
        <v>458</v>
      </c>
      <c r="AQ86" t="s">
        <v>459</v>
      </c>
      <c r="AR86" t="s">
        <v>460</v>
      </c>
      <c r="AS86" t="s">
        <v>445</v>
      </c>
      <c r="AT86" s="1">
        <v>44753</v>
      </c>
      <c r="AU86" t="s">
        <v>74</v>
      </c>
    </row>
    <row r="87" spans="1:47" x14ac:dyDescent="0.25">
      <c r="A87" t="s">
        <v>304</v>
      </c>
      <c r="B87" t="s">
        <v>127</v>
      </c>
      <c r="C87" t="s">
        <v>128</v>
      </c>
      <c r="D87">
        <v>565</v>
      </c>
      <c r="E87" t="s">
        <v>452</v>
      </c>
      <c r="F87" t="s">
        <v>434</v>
      </c>
      <c r="G87" t="s">
        <v>435</v>
      </c>
      <c r="H87" t="s">
        <v>436</v>
      </c>
      <c r="I87" t="s">
        <v>453</v>
      </c>
      <c r="J87" t="s">
        <v>54</v>
      </c>
      <c r="K87" t="s">
        <v>454</v>
      </c>
      <c r="L87" t="s">
        <v>56</v>
      </c>
      <c r="M87">
        <v>0</v>
      </c>
      <c r="N87" t="s">
        <v>74</v>
      </c>
      <c r="O87">
        <v>0</v>
      </c>
      <c r="P87" t="s">
        <v>58</v>
      </c>
      <c r="Q87" t="s">
        <v>59</v>
      </c>
      <c r="R87" t="s">
        <v>455</v>
      </c>
      <c r="S87" t="s">
        <v>454</v>
      </c>
      <c r="T87" s="1">
        <v>44724</v>
      </c>
      <c r="U87" s="1">
        <v>44729</v>
      </c>
      <c r="V87">
        <v>37501</v>
      </c>
      <c r="W87" t="s">
        <v>61</v>
      </c>
      <c r="X87">
        <v>2</v>
      </c>
      <c r="Y87" t="s">
        <v>456</v>
      </c>
      <c r="Z87" s="1">
        <v>44739</v>
      </c>
      <c r="AA87" t="s">
        <v>159</v>
      </c>
      <c r="AB87">
        <v>337.07</v>
      </c>
      <c r="AC87">
        <v>16</v>
      </c>
      <c r="AD87">
        <v>53.93</v>
      </c>
      <c r="AE87">
        <v>39.1</v>
      </c>
      <c r="AF87">
        <v>430.1</v>
      </c>
      <c r="AG87">
        <v>6586.55</v>
      </c>
      <c r="AH87">
        <v>6000</v>
      </c>
      <c r="AI87" t="s">
        <v>446</v>
      </c>
      <c r="AJ87" t="s">
        <v>65</v>
      </c>
      <c r="AK87" t="s">
        <v>65</v>
      </c>
      <c r="AL87" t="s">
        <v>66</v>
      </c>
      <c r="AM87" t="s">
        <v>66</v>
      </c>
      <c r="AN87" t="s">
        <v>66</v>
      </c>
      <c r="AO87" t="s">
        <v>461</v>
      </c>
      <c r="AP87" t="s">
        <v>458</v>
      </c>
      <c r="AQ87" t="s">
        <v>459</v>
      </c>
      <c r="AR87" t="s">
        <v>460</v>
      </c>
      <c r="AS87" t="s">
        <v>445</v>
      </c>
      <c r="AT87" s="1">
        <v>44753</v>
      </c>
      <c r="AU87" t="s">
        <v>74</v>
      </c>
    </row>
    <row r="88" spans="1:47" x14ac:dyDescent="0.25">
      <c r="A88" t="s">
        <v>304</v>
      </c>
      <c r="B88" t="s">
        <v>127</v>
      </c>
      <c r="C88" t="s">
        <v>128</v>
      </c>
      <c r="D88">
        <v>565</v>
      </c>
      <c r="E88" t="s">
        <v>452</v>
      </c>
      <c r="F88" t="s">
        <v>434</v>
      </c>
      <c r="G88" t="s">
        <v>435</v>
      </c>
      <c r="H88" t="s">
        <v>436</v>
      </c>
      <c r="I88" t="s">
        <v>453</v>
      </c>
      <c r="J88" t="s">
        <v>54</v>
      </c>
      <c r="K88" t="s">
        <v>454</v>
      </c>
      <c r="L88" t="s">
        <v>56</v>
      </c>
      <c r="M88">
        <v>0</v>
      </c>
      <c r="N88" t="s">
        <v>74</v>
      </c>
      <c r="O88">
        <v>0</v>
      </c>
      <c r="P88" t="s">
        <v>58</v>
      </c>
      <c r="Q88" t="s">
        <v>59</v>
      </c>
      <c r="R88" t="s">
        <v>455</v>
      </c>
      <c r="S88" t="s">
        <v>454</v>
      </c>
      <c r="T88" s="1">
        <v>44724</v>
      </c>
      <c r="U88" s="1">
        <v>44729</v>
      </c>
      <c r="V88">
        <v>37501</v>
      </c>
      <c r="W88" t="s">
        <v>61</v>
      </c>
      <c r="X88">
        <v>3</v>
      </c>
      <c r="Y88" t="s">
        <v>456</v>
      </c>
      <c r="Z88" s="1">
        <v>44739</v>
      </c>
      <c r="AA88" t="s">
        <v>159</v>
      </c>
      <c r="AB88">
        <v>138.15</v>
      </c>
      <c r="AC88">
        <v>16</v>
      </c>
      <c r="AD88">
        <v>22.1</v>
      </c>
      <c r="AE88">
        <v>16</v>
      </c>
      <c r="AF88">
        <v>176.25</v>
      </c>
      <c r="AG88">
        <v>6586.55</v>
      </c>
      <c r="AH88">
        <v>6000</v>
      </c>
      <c r="AI88" t="s">
        <v>446</v>
      </c>
      <c r="AJ88" t="s">
        <v>65</v>
      </c>
      <c r="AK88" t="s">
        <v>66</v>
      </c>
      <c r="AL88" t="s">
        <v>66</v>
      </c>
      <c r="AM88" t="s">
        <v>66</v>
      </c>
      <c r="AN88" t="s">
        <v>66</v>
      </c>
      <c r="AO88" t="s">
        <v>74</v>
      </c>
      <c r="AP88" t="s">
        <v>458</v>
      </c>
      <c r="AQ88" t="s">
        <v>459</v>
      </c>
      <c r="AR88" t="s">
        <v>460</v>
      </c>
      <c r="AS88" t="s">
        <v>445</v>
      </c>
      <c r="AT88" s="1">
        <v>44753</v>
      </c>
      <c r="AU88" t="s">
        <v>74</v>
      </c>
    </row>
    <row r="89" spans="1:47" x14ac:dyDescent="0.25">
      <c r="A89" t="s">
        <v>304</v>
      </c>
      <c r="B89" t="s">
        <v>127</v>
      </c>
      <c r="C89" t="s">
        <v>128</v>
      </c>
      <c r="D89">
        <v>565</v>
      </c>
      <c r="E89" t="s">
        <v>452</v>
      </c>
      <c r="F89" t="s">
        <v>434</v>
      </c>
      <c r="G89" t="s">
        <v>435</v>
      </c>
      <c r="H89" t="s">
        <v>436</v>
      </c>
      <c r="I89" t="s">
        <v>453</v>
      </c>
      <c r="J89" t="s">
        <v>54</v>
      </c>
      <c r="K89" t="s">
        <v>454</v>
      </c>
      <c r="L89" t="s">
        <v>56</v>
      </c>
      <c r="M89">
        <v>0</v>
      </c>
      <c r="N89" t="s">
        <v>74</v>
      </c>
      <c r="O89">
        <v>0</v>
      </c>
      <c r="P89" t="s">
        <v>58</v>
      </c>
      <c r="Q89" t="s">
        <v>59</v>
      </c>
      <c r="R89" t="s">
        <v>455</v>
      </c>
      <c r="S89" t="s">
        <v>454</v>
      </c>
      <c r="T89" s="1">
        <v>44724</v>
      </c>
      <c r="U89" s="1">
        <v>44729</v>
      </c>
      <c r="V89">
        <v>37501</v>
      </c>
      <c r="W89" t="s">
        <v>61</v>
      </c>
      <c r="X89">
        <v>4</v>
      </c>
      <c r="Y89" t="s">
        <v>456</v>
      </c>
      <c r="Z89" s="1">
        <v>44739</v>
      </c>
      <c r="AA89" t="s">
        <v>159</v>
      </c>
      <c r="AB89">
        <v>149.57</v>
      </c>
      <c r="AC89">
        <v>16</v>
      </c>
      <c r="AD89">
        <v>23.93</v>
      </c>
      <c r="AE89">
        <v>17.350000000000001</v>
      </c>
      <c r="AF89">
        <v>190.85</v>
      </c>
      <c r="AG89">
        <v>6586.55</v>
      </c>
      <c r="AH89">
        <v>6000</v>
      </c>
      <c r="AI89" t="s">
        <v>446</v>
      </c>
      <c r="AJ89" t="s">
        <v>65</v>
      </c>
      <c r="AK89" t="s">
        <v>66</v>
      </c>
      <c r="AL89" t="s">
        <v>66</v>
      </c>
      <c r="AM89" t="s">
        <v>66</v>
      </c>
      <c r="AN89" t="s">
        <v>66</v>
      </c>
      <c r="AO89" t="s">
        <v>74</v>
      </c>
      <c r="AP89" t="s">
        <v>458</v>
      </c>
      <c r="AQ89" t="s">
        <v>459</v>
      </c>
      <c r="AR89" t="s">
        <v>460</v>
      </c>
      <c r="AS89" t="s">
        <v>445</v>
      </c>
      <c r="AT89" s="1">
        <v>44753</v>
      </c>
      <c r="AU89" t="s">
        <v>74</v>
      </c>
    </row>
    <row r="90" spans="1:47" x14ac:dyDescent="0.25">
      <c r="A90" t="s">
        <v>304</v>
      </c>
      <c r="B90" t="s">
        <v>127</v>
      </c>
      <c r="C90" t="s">
        <v>128</v>
      </c>
      <c r="D90">
        <v>565</v>
      </c>
      <c r="E90" t="s">
        <v>452</v>
      </c>
      <c r="F90" t="s">
        <v>434</v>
      </c>
      <c r="G90" t="s">
        <v>435</v>
      </c>
      <c r="H90" t="s">
        <v>436</v>
      </c>
      <c r="I90" t="s">
        <v>453</v>
      </c>
      <c r="J90" t="s">
        <v>54</v>
      </c>
      <c r="K90" t="s">
        <v>454</v>
      </c>
      <c r="L90" t="s">
        <v>56</v>
      </c>
      <c r="M90">
        <v>0</v>
      </c>
      <c r="N90" t="s">
        <v>74</v>
      </c>
      <c r="O90">
        <v>0</v>
      </c>
      <c r="P90" t="s">
        <v>58</v>
      </c>
      <c r="Q90" t="s">
        <v>59</v>
      </c>
      <c r="R90" t="s">
        <v>455</v>
      </c>
      <c r="S90" t="s">
        <v>454</v>
      </c>
      <c r="T90" s="1">
        <v>44724</v>
      </c>
      <c r="U90" s="1">
        <v>44729</v>
      </c>
      <c r="V90">
        <v>37501</v>
      </c>
      <c r="W90" t="s">
        <v>61</v>
      </c>
      <c r="X90">
        <v>5</v>
      </c>
      <c r="Y90" t="s">
        <v>456</v>
      </c>
      <c r="Z90" s="1">
        <v>44739</v>
      </c>
      <c r="AA90" t="s">
        <v>159</v>
      </c>
      <c r="AB90">
        <v>153.44999999999999</v>
      </c>
      <c r="AC90">
        <v>16</v>
      </c>
      <c r="AD90">
        <v>24.55</v>
      </c>
      <c r="AE90">
        <v>0</v>
      </c>
      <c r="AF90">
        <v>178</v>
      </c>
      <c r="AG90">
        <v>6586.55</v>
      </c>
      <c r="AH90">
        <v>6000</v>
      </c>
      <c r="AI90" t="s">
        <v>446</v>
      </c>
      <c r="AJ90" t="s">
        <v>65</v>
      </c>
      <c r="AK90" t="s">
        <v>65</v>
      </c>
      <c r="AL90" t="s">
        <v>66</v>
      </c>
      <c r="AM90" t="s">
        <v>66</v>
      </c>
      <c r="AN90" t="s">
        <v>66</v>
      </c>
      <c r="AO90" t="s">
        <v>462</v>
      </c>
      <c r="AP90" t="s">
        <v>458</v>
      </c>
      <c r="AQ90" t="s">
        <v>459</v>
      </c>
      <c r="AR90" t="s">
        <v>460</v>
      </c>
      <c r="AS90" t="s">
        <v>445</v>
      </c>
      <c r="AT90" s="1">
        <v>44753</v>
      </c>
      <c r="AU90" t="s">
        <v>74</v>
      </c>
    </row>
    <row r="91" spans="1:47" x14ac:dyDescent="0.25">
      <c r="A91" t="s">
        <v>304</v>
      </c>
      <c r="B91" t="s">
        <v>127</v>
      </c>
      <c r="C91" t="s">
        <v>128</v>
      </c>
      <c r="D91">
        <v>565</v>
      </c>
      <c r="E91" t="s">
        <v>452</v>
      </c>
      <c r="F91" t="s">
        <v>434</v>
      </c>
      <c r="G91" t="s">
        <v>435</v>
      </c>
      <c r="H91" t="s">
        <v>436</v>
      </c>
      <c r="I91" t="s">
        <v>453</v>
      </c>
      <c r="J91" t="s">
        <v>54</v>
      </c>
      <c r="K91" t="s">
        <v>454</v>
      </c>
      <c r="L91" t="s">
        <v>56</v>
      </c>
      <c r="M91">
        <v>0</v>
      </c>
      <c r="N91" t="s">
        <v>74</v>
      </c>
      <c r="O91">
        <v>0</v>
      </c>
      <c r="P91" t="s">
        <v>58</v>
      </c>
      <c r="Q91" t="s">
        <v>59</v>
      </c>
      <c r="R91" t="s">
        <v>455</v>
      </c>
      <c r="S91" t="s">
        <v>454</v>
      </c>
      <c r="T91" s="1">
        <v>44724</v>
      </c>
      <c r="U91" s="1">
        <v>44729</v>
      </c>
      <c r="V91">
        <v>37501</v>
      </c>
      <c r="W91" t="s">
        <v>61</v>
      </c>
      <c r="X91">
        <v>6</v>
      </c>
      <c r="Y91" t="s">
        <v>456</v>
      </c>
      <c r="Z91" s="1">
        <v>44739</v>
      </c>
      <c r="AA91" t="s">
        <v>159</v>
      </c>
      <c r="AB91">
        <v>169.4</v>
      </c>
      <c r="AC91">
        <v>16</v>
      </c>
      <c r="AD91">
        <v>27.1</v>
      </c>
      <c r="AE91">
        <v>19.649999999999999</v>
      </c>
      <c r="AF91">
        <v>216.15</v>
      </c>
      <c r="AG91">
        <v>6586.55</v>
      </c>
      <c r="AH91">
        <v>6000</v>
      </c>
      <c r="AI91" t="s">
        <v>446</v>
      </c>
      <c r="AJ91" t="s">
        <v>65</v>
      </c>
      <c r="AK91" t="s">
        <v>65</v>
      </c>
      <c r="AL91" t="s">
        <v>66</v>
      </c>
      <c r="AM91" t="s">
        <v>66</v>
      </c>
      <c r="AN91" t="s">
        <v>66</v>
      </c>
      <c r="AO91" t="s">
        <v>463</v>
      </c>
      <c r="AP91" t="s">
        <v>458</v>
      </c>
      <c r="AQ91" t="s">
        <v>459</v>
      </c>
      <c r="AR91" t="s">
        <v>460</v>
      </c>
      <c r="AS91" t="s">
        <v>445</v>
      </c>
      <c r="AT91" s="1">
        <v>44753</v>
      </c>
      <c r="AU91" t="s">
        <v>74</v>
      </c>
    </row>
    <row r="92" spans="1:47" x14ac:dyDescent="0.25">
      <c r="A92" t="s">
        <v>304</v>
      </c>
      <c r="B92" t="s">
        <v>127</v>
      </c>
      <c r="C92" t="s">
        <v>128</v>
      </c>
      <c r="D92">
        <v>565</v>
      </c>
      <c r="E92" t="s">
        <v>452</v>
      </c>
      <c r="F92" t="s">
        <v>434</v>
      </c>
      <c r="G92" t="s">
        <v>435</v>
      </c>
      <c r="H92" t="s">
        <v>436</v>
      </c>
      <c r="I92" t="s">
        <v>453</v>
      </c>
      <c r="J92" t="s">
        <v>54</v>
      </c>
      <c r="K92" t="s">
        <v>454</v>
      </c>
      <c r="L92" t="s">
        <v>56</v>
      </c>
      <c r="M92">
        <v>0</v>
      </c>
      <c r="N92" t="s">
        <v>74</v>
      </c>
      <c r="O92">
        <v>0</v>
      </c>
      <c r="P92" t="s">
        <v>58</v>
      </c>
      <c r="Q92" t="s">
        <v>59</v>
      </c>
      <c r="R92" t="s">
        <v>455</v>
      </c>
      <c r="S92" t="s">
        <v>454</v>
      </c>
      <c r="T92" s="1">
        <v>44724</v>
      </c>
      <c r="U92" s="1">
        <v>44729</v>
      </c>
      <c r="V92">
        <v>37501</v>
      </c>
      <c r="W92" t="s">
        <v>61</v>
      </c>
      <c r="X92">
        <v>7</v>
      </c>
      <c r="Y92" t="s">
        <v>456</v>
      </c>
      <c r="Z92" s="1">
        <v>44739</v>
      </c>
      <c r="AA92" t="s">
        <v>159</v>
      </c>
      <c r="AB92">
        <v>252.59</v>
      </c>
      <c r="AC92">
        <v>16</v>
      </c>
      <c r="AD92">
        <v>40.409999999999997</v>
      </c>
      <c r="AE92">
        <v>29.3</v>
      </c>
      <c r="AF92">
        <v>322.3</v>
      </c>
      <c r="AG92">
        <v>6586.55</v>
      </c>
      <c r="AH92">
        <v>6000</v>
      </c>
      <c r="AI92" t="s">
        <v>446</v>
      </c>
      <c r="AJ92" t="s">
        <v>65</v>
      </c>
      <c r="AK92" t="s">
        <v>65</v>
      </c>
      <c r="AL92" t="s">
        <v>66</v>
      </c>
      <c r="AM92" t="s">
        <v>66</v>
      </c>
      <c r="AN92" t="s">
        <v>66</v>
      </c>
      <c r="AO92" t="s">
        <v>464</v>
      </c>
      <c r="AP92" t="s">
        <v>458</v>
      </c>
      <c r="AQ92" t="s">
        <v>459</v>
      </c>
      <c r="AR92" t="s">
        <v>460</v>
      </c>
      <c r="AS92" t="s">
        <v>445</v>
      </c>
      <c r="AT92" s="1">
        <v>44753</v>
      </c>
      <c r="AU92" t="s">
        <v>74</v>
      </c>
    </row>
    <row r="93" spans="1:47" x14ac:dyDescent="0.25">
      <c r="A93" t="s">
        <v>304</v>
      </c>
      <c r="B93" t="s">
        <v>127</v>
      </c>
      <c r="C93" t="s">
        <v>128</v>
      </c>
      <c r="D93">
        <v>565</v>
      </c>
      <c r="E93" t="s">
        <v>452</v>
      </c>
      <c r="F93" t="s">
        <v>434</v>
      </c>
      <c r="G93" t="s">
        <v>435</v>
      </c>
      <c r="H93" t="s">
        <v>436</v>
      </c>
      <c r="I93" t="s">
        <v>453</v>
      </c>
      <c r="J93" t="s">
        <v>54</v>
      </c>
      <c r="K93" t="s">
        <v>454</v>
      </c>
      <c r="L93" t="s">
        <v>56</v>
      </c>
      <c r="M93">
        <v>0</v>
      </c>
      <c r="N93" t="s">
        <v>74</v>
      </c>
      <c r="O93">
        <v>0</v>
      </c>
      <c r="P93" t="s">
        <v>58</v>
      </c>
      <c r="Q93" t="s">
        <v>59</v>
      </c>
      <c r="R93" t="s">
        <v>455</v>
      </c>
      <c r="S93" t="s">
        <v>454</v>
      </c>
      <c r="T93" s="1">
        <v>44724</v>
      </c>
      <c r="U93" s="1">
        <v>44729</v>
      </c>
      <c r="V93">
        <v>37501</v>
      </c>
      <c r="W93" t="s">
        <v>61</v>
      </c>
      <c r="X93">
        <v>8</v>
      </c>
      <c r="Y93" t="s">
        <v>456</v>
      </c>
      <c r="Z93" s="1">
        <v>44739</v>
      </c>
      <c r="AA93" t="s">
        <v>159</v>
      </c>
      <c r="AB93">
        <v>170.89</v>
      </c>
      <c r="AC93">
        <v>8</v>
      </c>
      <c r="AD93">
        <v>2.11</v>
      </c>
      <c r="AE93">
        <v>0</v>
      </c>
      <c r="AF93">
        <v>173</v>
      </c>
      <c r="AG93">
        <v>6586.55</v>
      </c>
      <c r="AH93">
        <v>6000</v>
      </c>
      <c r="AI93" t="s">
        <v>446</v>
      </c>
      <c r="AJ93" t="s">
        <v>65</v>
      </c>
      <c r="AK93" t="s">
        <v>65</v>
      </c>
      <c r="AL93" t="s">
        <v>66</v>
      </c>
      <c r="AM93" t="s">
        <v>66</v>
      </c>
      <c r="AN93" t="s">
        <v>66</v>
      </c>
      <c r="AO93" t="s">
        <v>465</v>
      </c>
      <c r="AP93" t="s">
        <v>458</v>
      </c>
      <c r="AQ93" t="s">
        <v>459</v>
      </c>
      <c r="AR93" t="s">
        <v>460</v>
      </c>
      <c r="AS93" t="s">
        <v>445</v>
      </c>
      <c r="AT93" s="1">
        <v>44753</v>
      </c>
      <c r="AU93" t="s">
        <v>74</v>
      </c>
    </row>
    <row r="94" spans="1:47" x14ac:dyDescent="0.25">
      <c r="A94" t="s">
        <v>304</v>
      </c>
      <c r="B94" t="s">
        <v>127</v>
      </c>
      <c r="C94" t="s">
        <v>128</v>
      </c>
      <c r="D94">
        <v>565</v>
      </c>
      <c r="E94" t="s">
        <v>452</v>
      </c>
      <c r="F94" t="s">
        <v>434</v>
      </c>
      <c r="G94" t="s">
        <v>435</v>
      </c>
      <c r="H94" t="s">
        <v>436</v>
      </c>
      <c r="I94" t="s">
        <v>453</v>
      </c>
      <c r="J94" t="s">
        <v>54</v>
      </c>
      <c r="K94" t="s">
        <v>454</v>
      </c>
      <c r="L94" t="s">
        <v>56</v>
      </c>
      <c r="M94">
        <v>0</v>
      </c>
      <c r="N94" t="s">
        <v>74</v>
      </c>
      <c r="O94">
        <v>0</v>
      </c>
      <c r="P94" t="s">
        <v>58</v>
      </c>
      <c r="Q94" t="s">
        <v>59</v>
      </c>
      <c r="R94" t="s">
        <v>455</v>
      </c>
      <c r="S94" t="s">
        <v>454</v>
      </c>
      <c r="T94" s="1">
        <v>44724</v>
      </c>
      <c r="U94" s="1">
        <v>44729</v>
      </c>
      <c r="V94">
        <v>37501</v>
      </c>
      <c r="W94" t="s">
        <v>61</v>
      </c>
      <c r="X94">
        <v>9</v>
      </c>
      <c r="Y94" t="s">
        <v>456</v>
      </c>
      <c r="Z94" s="1">
        <v>44739</v>
      </c>
      <c r="AA94" t="s">
        <v>159</v>
      </c>
      <c r="AB94">
        <v>132.09</v>
      </c>
      <c r="AC94">
        <v>16</v>
      </c>
      <c r="AD94">
        <v>2.41</v>
      </c>
      <c r="AE94">
        <v>0</v>
      </c>
      <c r="AF94">
        <v>134.5</v>
      </c>
      <c r="AG94">
        <v>6586.55</v>
      </c>
      <c r="AH94">
        <v>6000</v>
      </c>
      <c r="AI94" t="s">
        <v>446</v>
      </c>
      <c r="AJ94" t="s">
        <v>65</v>
      </c>
      <c r="AK94" t="s">
        <v>65</v>
      </c>
      <c r="AL94" t="s">
        <v>66</v>
      </c>
      <c r="AM94" t="s">
        <v>66</v>
      </c>
      <c r="AN94" t="s">
        <v>66</v>
      </c>
      <c r="AO94" t="s">
        <v>466</v>
      </c>
      <c r="AP94" t="s">
        <v>458</v>
      </c>
      <c r="AQ94" t="s">
        <v>459</v>
      </c>
      <c r="AR94" t="s">
        <v>460</v>
      </c>
      <c r="AS94" t="s">
        <v>445</v>
      </c>
      <c r="AT94" s="1">
        <v>44753</v>
      </c>
      <c r="AU94" t="s">
        <v>74</v>
      </c>
    </row>
    <row r="95" spans="1:47" x14ac:dyDescent="0.25">
      <c r="A95" t="s">
        <v>304</v>
      </c>
      <c r="B95" t="s">
        <v>127</v>
      </c>
      <c r="C95" t="s">
        <v>128</v>
      </c>
      <c r="D95">
        <v>565</v>
      </c>
      <c r="E95" t="s">
        <v>452</v>
      </c>
      <c r="F95" t="s">
        <v>434</v>
      </c>
      <c r="G95" t="s">
        <v>435</v>
      </c>
      <c r="H95" t="s">
        <v>436</v>
      </c>
      <c r="I95" t="s">
        <v>453</v>
      </c>
      <c r="J95" t="s">
        <v>54</v>
      </c>
      <c r="K95" t="s">
        <v>454</v>
      </c>
      <c r="L95" t="s">
        <v>56</v>
      </c>
      <c r="M95">
        <v>0</v>
      </c>
      <c r="N95" t="s">
        <v>74</v>
      </c>
      <c r="O95">
        <v>0</v>
      </c>
      <c r="P95" t="s">
        <v>58</v>
      </c>
      <c r="Q95" t="s">
        <v>59</v>
      </c>
      <c r="R95" t="s">
        <v>455</v>
      </c>
      <c r="S95" t="s">
        <v>454</v>
      </c>
      <c r="T95" s="1">
        <v>44724</v>
      </c>
      <c r="U95" s="1">
        <v>44729</v>
      </c>
      <c r="V95">
        <v>37501</v>
      </c>
      <c r="W95" t="s">
        <v>61</v>
      </c>
      <c r="X95">
        <v>10</v>
      </c>
      <c r="Y95" t="s">
        <v>456</v>
      </c>
      <c r="Z95" s="1">
        <v>44739</v>
      </c>
      <c r="AA95" t="s">
        <v>159</v>
      </c>
      <c r="AB95">
        <v>135.35</v>
      </c>
      <c r="AC95">
        <v>16</v>
      </c>
      <c r="AD95">
        <v>21.66</v>
      </c>
      <c r="AE95">
        <v>0</v>
      </c>
      <c r="AF95">
        <v>157.01</v>
      </c>
      <c r="AG95">
        <v>6586.55</v>
      </c>
      <c r="AH95">
        <v>6000</v>
      </c>
      <c r="AI95" t="s">
        <v>446</v>
      </c>
      <c r="AJ95" t="s">
        <v>65</v>
      </c>
      <c r="AK95" t="s">
        <v>65</v>
      </c>
      <c r="AL95" t="s">
        <v>66</v>
      </c>
      <c r="AM95" t="s">
        <v>66</v>
      </c>
      <c r="AN95" t="s">
        <v>66</v>
      </c>
      <c r="AO95" t="s">
        <v>467</v>
      </c>
      <c r="AP95" t="s">
        <v>458</v>
      </c>
      <c r="AQ95" t="s">
        <v>459</v>
      </c>
      <c r="AR95" t="s">
        <v>460</v>
      </c>
      <c r="AS95" t="s">
        <v>445</v>
      </c>
      <c r="AT95" s="1">
        <v>44753</v>
      </c>
      <c r="AU95" t="s">
        <v>74</v>
      </c>
    </row>
    <row r="96" spans="1:47" x14ac:dyDescent="0.25">
      <c r="A96" t="s">
        <v>304</v>
      </c>
      <c r="B96" t="s">
        <v>127</v>
      </c>
      <c r="C96" t="s">
        <v>128</v>
      </c>
      <c r="D96">
        <v>565</v>
      </c>
      <c r="E96" t="s">
        <v>452</v>
      </c>
      <c r="F96" t="s">
        <v>434</v>
      </c>
      <c r="G96" t="s">
        <v>435</v>
      </c>
      <c r="H96" t="s">
        <v>436</v>
      </c>
      <c r="I96" t="s">
        <v>453</v>
      </c>
      <c r="J96" t="s">
        <v>54</v>
      </c>
      <c r="K96" t="s">
        <v>454</v>
      </c>
      <c r="L96" t="s">
        <v>56</v>
      </c>
      <c r="M96">
        <v>0</v>
      </c>
      <c r="N96" t="s">
        <v>74</v>
      </c>
      <c r="O96">
        <v>0</v>
      </c>
      <c r="P96" t="s">
        <v>58</v>
      </c>
      <c r="Q96" t="s">
        <v>59</v>
      </c>
      <c r="R96" t="s">
        <v>455</v>
      </c>
      <c r="S96" t="s">
        <v>454</v>
      </c>
      <c r="T96" s="1">
        <v>44724</v>
      </c>
      <c r="U96" s="1">
        <v>44729</v>
      </c>
      <c r="V96">
        <v>37501</v>
      </c>
      <c r="W96" t="s">
        <v>61</v>
      </c>
      <c r="X96">
        <v>11</v>
      </c>
      <c r="Y96" t="s">
        <v>456</v>
      </c>
      <c r="Z96" s="1">
        <v>44739</v>
      </c>
      <c r="AA96" t="s">
        <v>159</v>
      </c>
      <c r="AB96">
        <v>248.92</v>
      </c>
      <c r="AC96">
        <v>16</v>
      </c>
      <c r="AD96">
        <v>39.83</v>
      </c>
      <c r="AE96">
        <v>43.29</v>
      </c>
      <c r="AF96">
        <v>332.04</v>
      </c>
      <c r="AG96">
        <v>6586.55</v>
      </c>
      <c r="AH96">
        <v>6000</v>
      </c>
      <c r="AI96" t="s">
        <v>446</v>
      </c>
      <c r="AJ96" t="s">
        <v>65</v>
      </c>
      <c r="AK96" t="s">
        <v>65</v>
      </c>
      <c r="AL96" t="s">
        <v>66</v>
      </c>
      <c r="AM96" t="s">
        <v>66</v>
      </c>
      <c r="AN96" t="s">
        <v>66</v>
      </c>
      <c r="AO96" t="s">
        <v>468</v>
      </c>
      <c r="AP96" t="s">
        <v>458</v>
      </c>
      <c r="AQ96" t="s">
        <v>459</v>
      </c>
      <c r="AR96" t="s">
        <v>460</v>
      </c>
      <c r="AS96" t="s">
        <v>445</v>
      </c>
      <c r="AT96" s="1">
        <v>44753</v>
      </c>
      <c r="AU96" t="s">
        <v>74</v>
      </c>
    </row>
    <row r="97" spans="1:47" x14ac:dyDescent="0.25">
      <c r="A97" t="s">
        <v>304</v>
      </c>
      <c r="B97" t="s">
        <v>127</v>
      </c>
      <c r="C97" t="s">
        <v>128</v>
      </c>
      <c r="D97">
        <v>565</v>
      </c>
      <c r="E97" t="s">
        <v>452</v>
      </c>
      <c r="F97" t="s">
        <v>434</v>
      </c>
      <c r="G97" t="s">
        <v>435</v>
      </c>
      <c r="H97" t="s">
        <v>436</v>
      </c>
      <c r="I97" t="s">
        <v>453</v>
      </c>
      <c r="J97" t="s">
        <v>54</v>
      </c>
      <c r="K97" t="s">
        <v>454</v>
      </c>
      <c r="L97" t="s">
        <v>56</v>
      </c>
      <c r="M97">
        <v>0</v>
      </c>
      <c r="N97" t="s">
        <v>74</v>
      </c>
      <c r="O97">
        <v>0</v>
      </c>
      <c r="P97" t="s">
        <v>58</v>
      </c>
      <c r="Q97" t="s">
        <v>59</v>
      </c>
      <c r="R97" t="s">
        <v>455</v>
      </c>
      <c r="S97" t="s">
        <v>454</v>
      </c>
      <c r="T97" s="1">
        <v>44724</v>
      </c>
      <c r="U97" s="1">
        <v>44729</v>
      </c>
      <c r="V97">
        <v>37501</v>
      </c>
      <c r="W97" t="s">
        <v>61</v>
      </c>
      <c r="X97">
        <v>12</v>
      </c>
      <c r="Y97" t="s">
        <v>456</v>
      </c>
      <c r="Z97" s="1">
        <v>44739</v>
      </c>
      <c r="AA97" t="s">
        <v>159</v>
      </c>
      <c r="AB97">
        <v>78.760000000000005</v>
      </c>
      <c r="AC97">
        <v>16</v>
      </c>
      <c r="AD97">
        <v>5.24</v>
      </c>
      <c r="AE97">
        <v>0</v>
      </c>
      <c r="AF97">
        <v>84</v>
      </c>
      <c r="AG97">
        <v>6586.55</v>
      </c>
      <c r="AH97">
        <v>6000</v>
      </c>
      <c r="AI97" t="s">
        <v>446</v>
      </c>
      <c r="AJ97" t="s">
        <v>65</v>
      </c>
      <c r="AK97" t="s">
        <v>65</v>
      </c>
      <c r="AL97" t="s">
        <v>66</v>
      </c>
      <c r="AM97" t="s">
        <v>66</v>
      </c>
      <c r="AN97" t="s">
        <v>66</v>
      </c>
      <c r="AO97" t="s">
        <v>469</v>
      </c>
      <c r="AP97" t="s">
        <v>458</v>
      </c>
      <c r="AQ97" t="s">
        <v>459</v>
      </c>
      <c r="AR97" t="s">
        <v>460</v>
      </c>
      <c r="AS97" t="s">
        <v>445</v>
      </c>
      <c r="AT97" s="1">
        <v>44753</v>
      </c>
      <c r="AU97" t="s">
        <v>74</v>
      </c>
    </row>
    <row r="98" spans="1:47" x14ac:dyDescent="0.25">
      <c r="A98" t="s">
        <v>304</v>
      </c>
      <c r="B98" t="s">
        <v>127</v>
      </c>
      <c r="C98" t="s">
        <v>128</v>
      </c>
      <c r="D98">
        <v>565</v>
      </c>
      <c r="E98" t="s">
        <v>452</v>
      </c>
      <c r="F98" t="s">
        <v>434</v>
      </c>
      <c r="G98" t="s">
        <v>435</v>
      </c>
      <c r="H98" t="s">
        <v>436</v>
      </c>
      <c r="I98" t="s">
        <v>453</v>
      </c>
      <c r="J98" t="s">
        <v>54</v>
      </c>
      <c r="K98" t="s">
        <v>454</v>
      </c>
      <c r="L98" t="s">
        <v>56</v>
      </c>
      <c r="M98">
        <v>0</v>
      </c>
      <c r="N98" t="s">
        <v>74</v>
      </c>
      <c r="O98">
        <v>0</v>
      </c>
      <c r="P98" t="s">
        <v>58</v>
      </c>
      <c r="Q98" t="s">
        <v>59</v>
      </c>
      <c r="R98" t="s">
        <v>455</v>
      </c>
      <c r="S98" t="s">
        <v>454</v>
      </c>
      <c r="T98" s="1">
        <v>44724</v>
      </c>
      <c r="U98" s="1">
        <v>44729</v>
      </c>
      <c r="V98">
        <v>37501</v>
      </c>
      <c r="W98" t="s">
        <v>61</v>
      </c>
      <c r="X98">
        <v>13</v>
      </c>
      <c r="Y98" t="s">
        <v>456</v>
      </c>
      <c r="Z98" s="1">
        <v>44739</v>
      </c>
      <c r="AA98" t="s">
        <v>159</v>
      </c>
      <c r="AB98">
        <v>46.5</v>
      </c>
      <c r="AC98">
        <v>0</v>
      </c>
      <c r="AD98">
        <v>0</v>
      </c>
      <c r="AE98">
        <v>0</v>
      </c>
      <c r="AF98">
        <v>46.5</v>
      </c>
      <c r="AG98">
        <v>6586.55</v>
      </c>
      <c r="AH98">
        <v>6000</v>
      </c>
      <c r="AI98" t="s">
        <v>446</v>
      </c>
      <c r="AJ98" t="s">
        <v>65</v>
      </c>
      <c r="AK98" t="s">
        <v>65</v>
      </c>
      <c r="AL98" t="s">
        <v>66</v>
      </c>
      <c r="AM98" t="s">
        <v>66</v>
      </c>
      <c r="AN98" t="s">
        <v>66</v>
      </c>
      <c r="AO98" t="s">
        <v>470</v>
      </c>
      <c r="AP98" t="s">
        <v>458</v>
      </c>
      <c r="AQ98" t="s">
        <v>459</v>
      </c>
      <c r="AR98" t="s">
        <v>460</v>
      </c>
      <c r="AS98" t="s">
        <v>445</v>
      </c>
      <c r="AT98" s="1">
        <v>44753</v>
      </c>
      <c r="AU98" t="s">
        <v>74</v>
      </c>
    </row>
    <row r="99" spans="1:47" x14ac:dyDescent="0.25">
      <c r="A99" t="s">
        <v>304</v>
      </c>
      <c r="B99" t="s">
        <v>127</v>
      </c>
      <c r="C99" t="s">
        <v>128</v>
      </c>
      <c r="D99">
        <v>565</v>
      </c>
      <c r="E99" t="s">
        <v>452</v>
      </c>
      <c r="F99" t="s">
        <v>434</v>
      </c>
      <c r="G99" t="s">
        <v>435</v>
      </c>
      <c r="H99" t="s">
        <v>436</v>
      </c>
      <c r="I99" t="s">
        <v>453</v>
      </c>
      <c r="J99" t="s">
        <v>54</v>
      </c>
      <c r="K99" t="s">
        <v>454</v>
      </c>
      <c r="L99" t="s">
        <v>56</v>
      </c>
      <c r="M99">
        <v>0</v>
      </c>
      <c r="N99" t="s">
        <v>74</v>
      </c>
      <c r="O99">
        <v>0</v>
      </c>
      <c r="P99" t="s">
        <v>58</v>
      </c>
      <c r="Q99" t="s">
        <v>59</v>
      </c>
      <c r="R99" t="s">
        <v>455</v>
      </c>
      <c r="S99" t="s">
        <v>454</v>
      </c>
      <c r="T99" s="1">
        <v>44724</v>
      </c>
      <c r="U99" s="1">
        <v>44729</v>
      </c>
      <c r="V99">
        <v>37501</v>
      </c>
      <c r="W99" t="s">
        <v>61</v>
      </c>
      <c r="X99">
        <v>14</v>
      </c>
      <c r="Y99" t="s">
        <v>456</v>
      </c>
      <c r="Z99" s="1">
        <v>44739</v>
      </c>
      <c r="AA99" t="s">
        <v>159</v>
      </c>
      <c r="AB99">
        <v>77</v>
      </c>
      <c r="AC99">
        <v>0</v>
      </c>
      <c r="AD99">
        <v>0</v>
      </c>
      <c r="AE99">
        <v>0</v>
      </c>
      <c r="AF99">
        <v>77</v>
      </c>
      <c r="AG99">
        <v>6586.55</v>
      </c>
      <c r="AH99">
        <v>6000</v>
      </c>
      <c r="AI99" t="s">
        <v>446</v>
      </c>
      <c r="AJ99" t="s">
        <v>65</v>
      </c>
      <c r="AK99" t="s">
        <v>65</v>
      </c>
      <c r="AL99" t="s">
        <v>66</v>
      </c>
      <c r="AM99" t="s">
        <v>66</v>
      </c>
      <c r="AN99" t="s">
        <v>66</v>
      </c>
      <c r="AO99" t="s">
        <v>471</v>
      </c>
      <c r="AP99" t="s">
        <v>458</v>
      </c>
      <c r="AQ99" t="s">
        <v>459</v>
      </c>
      <c r="AR99" t="s">
        <v>460</v>
      </c>
      <c r="AS99" t="s">
        <v>445</v>
      </c>
      <c r="AT99" s="1">
        <v>44753</v>
      </c>
      <c r="AU99" t="s">
        <v>74</v>
      </c>
    </row>
    <row r="100" spans="1:47" x14ac:dyDescent="0.25">
      <c r="A100" t="s">
        <v>304</v>
      </c>
      <c r="B100" t="s">
        <v>127</v>
      </c>
      <c r="C100" t="s">
        <v>128</v>
      </c>
      <c r="D100">
        <v>565</v>
      </c>
      <c r="E100" t="s">
        <v>452</v>
      </c>
      <c r="F100" t="s">
        <v>434</v>
      </c>
      <c r="G100" t="s">
        <v>435</v>
      </c>
      <c r="H100" t="s">
        <v>436</v>
      </c>
      <c r="I100" t="s">
        <v>453</v>
      </c>
      <c r="J100" t="s">
        <v>54</v>
      </c>
      <c r="K100" t="s">
        <v>454</v>
      </c>
      <c r="L100" t="s">
        <v>56</v>
      </c>
      <c r="M100">
        <v>0</v>
      </c>
      <c r="N100" t="s">
        <v>74</v>
      </c>
      <c r="O100">
        <v>0</v>
      </c>
      <c r="P100" t="s">
        <v>58</v>
      </c>
      <c r="Q100" t="s">
        <v>59</v>
      </c>
      <c r="R100" t="s">
        <v>455</v>
      </c>
      <c r="S100" t="s">
        <v>454</v>
      </c>
      <c r="T100" s="1">
        <v>44724</v>
      </c>
      <c r="U100" s="1">
        <v>44729</v>
      </c>
      <c r="V100">
        <v>37501</v>
      </c>
      <c r="W100" t="s">
        <v>61</v>
      </c>
      <c r="X100">
        <v>15</v>
      </c>
      <c r="Y100" t="s">
        <v>456</v>
      </c>
      <c r="Z100" s="1">
        <v>44739</v>
      </c>
      <c r="AA100" t="s">
        <v>159</v>
      </c>
      <c r="AB100">
        <v>50.51</v>
      </c>
      <c r="AC100">
        <v>16</v>
      </c>
      <c r="AD100">
        <v>4.8899999999999997</v>
      </c>
      <c r="AE100">
        <v>0</v>
      </c>
      <c r="AF100">
        <v>55.4</v>
      </c>
      <c r="AG100">
        <v>6586.55</v>
      </c>
      <c r="AH100">
        <v>6000</v>
      </c>
      <c r="AI100" t="s">
        <v>446</v>
      </c>
      <c r="AJ100" t="s">
        <v>65</v>
      </c>
      <c r="AK100" t="s">
        <v>65</v>
      </c>
      <c r="AL100" t="s">
        <v>66</v>
      </c>
      <c r="AM100" t="s">
        <v>66</v>
      </c>
      <c r="AN100" t="s">
        <v>66</v>
      </c>
      <c r="AO100" t="s">
        <v>472</v>
      </c>
      <c r="AP100" t="s">
        <v>458</v>
      </c>
      <c r="AQ100" t="s">
        <v>459</v>
      </c>
      <c r="AR100" t="s">
        <v>460</v>
      </c>
      <c r="AS100" t="s">
        <v>445</v>
      </c>
      <c r="AT100" s="1">
        <v>44753</v>
      </c>
      <c r="AU100" t="s">
        <v>74</v>
      </c>
    </row>
    <row r="101" spans="1:47" x14ac:dyDescent="0.25">
      <c r="A101" t="s">
        <v>304</v>
      </c>
      <c r="B101" t="s">
        <v>127</v>
      </c>
      <c r="C101" t="s">
        <v>128</v>
      </c>
      <c r="D101">
        <v>565</v>
      </c>
      <c r="E101" t="s">
        <v>452</v>
      </c>
      <c r="F101" t="s">
        <v>434</v>
      </c>
      <c r="G101" t="s">
        <v>435</v>
      </c>
      <c r="H101" t="s">
        <v>436</v>
      </c>
      <c r="I101" t="s">
        <v>453</v>
      </c>
      <c r="J101" t="s">
        <v>54</v>
      </c>
      <c r="K101" t="s">
        <v>454</v>
      </c>
      <c r="L101" t="s">
        <v>56</v>
      </c>
      <c r="M101">
        <v>0</v>
      </c>
      <c r="N101" t="s">
        <v>74</v>
      </c>
      <c r="O101">
        <v>0</v>
      </c>
      <c r="P101" t="s">
        <v>58</v>
      </c>
      <c r="Q101" t="s">
        <v>59</v>
      </c>
      <c r="R101" t="s">
        <v>455</v>
      </c>
      <c r="S101" t="s">
        <v>454</v>
      </c>
      <c r="T101" s="1">
        <v>44724</v>
      </c>
      <c r="U101" s="1">
        <v>44729</v>
      </c>
      <c r="V101">
        <v>37501</v>
      </c>
      <c r="W101" t="s">
        <v>61</v>
      </c>
      <c r="X101">
        <v>16</v>
      </c>
      <c r="Y101" t="s">
        <v>456</v>
      </c>
      <c r="Z101" s="1">
        <v>44739</v>
      </c>
      <c r="AA101" t="s">
        <v>159</v>
      </c>
      <c r="AB101">
        <v>308.62</v>
      </c>
      <c r="AC101">
        <v>16</v>
      </c>
      <c r="AD101">
        <v>49.38</v>
      </c>
      <c r="AE101">
        <v>0</v>
      </c>
      <c r="AF101">
        <v>358</v>
      </c>
      <c r="AG101">
        <v>6586.55</v>
      </c>
      <c r="AH101">
        <v>6000</v>
      </c>
      <c r="AI101" t="s">
        <v>446</v>
      </c>
      <c r="AJ101" t="s">
        <v>65</v>
      </c>
      <c r="AK101" t="s">
        <v>65</v>
      </c>
      <c r="AL101" t="s">
        <v>66</v>
      </c>
      <c r="AM101" t="s">
        <v>66</v>
      </c>
      <c r="AN101" t="s">
        <v>66</v>
      </c>
      <c r="AO101" t="s">
        <v>473</v>
      </c>
      <c r="AP101" t="s">
        <v>458</v>
      </c>
      <c r="AQ101" t="s">
        <v>459</v>
      </c>
      <c r="AR101" t="s">
        <v>460</v>
      </c>
      <c r="AS101" t="s">
        <v>445</v>
      </c>
      <c r="AT101" s="1">
        <v>44753</v>
      </c>
      <c r="AU101" t="s">
        <v>74</v>
      </c>
    </row>
    <row r="102" spans="1:47" x14ac:dyDescent="0.25">
      <c r="A102" t="s">
        <v>304</v>
      </c>
      <c r="B102" t="s">
        <v>127</v>
      </c>
      <c r="C102" t="s">
        <v>128</v>
      </c>
      <c r="D102">
        <v>565</v>
      </c>
      <c r="E102" t="s">
        <v>452</v>
      </c>
      <c r="F102" t="s">
        <v>434</v>
      </c>
      <c r="G102" t="s">
        <v>435</v>
      </c>
      <c r="H102" t="s">
        <v>436</v>
      </c>
      <c r="I102" t="s">
        <v>453</v>
      </c>
      <c r="J102" t="s">
        <v>54</v>
      </c>
      <c r="K102" t="s">
        <v>454</v>
      </c>
      <c r="L102" t="s">
        <v>56</v>
      </c>
      <c r="M102">
        <v>0</v>
      </c>
      <c r="N102" t="s">
        <v>74</v>
      </c>
      <c r="O102">
        <v>0</v>
      </c>
      <c r="P102" t="s">
        <v>58</v>
      </c>
      <c r="Q102" t="s">
        <v>59</v>
      </c>
      <c r="R102" t="s">
        <v>455</v>
      </c>
      <c r="S102" t="s">
        <v>454</v>
      </c>
      <c r="T102" s="1">
        <v>44724</v>
      </c>
      <c r="U102" s="1">
        <v>44729</v>
      </c>
      <c r="V102">
        <v>37501</v>
      </c>
      <c r="W102" t="s">
        <v>61</v>
      </c>
      <c r="X102">
        <v>17</v>
      </c>
      <c r="Y102" t="s">
        <v>456</v>
      </c>
      <c r="Z102" s="1">
        <v>44739</v>
      </c>
      <c r="AA102" t="s">
        <v>159</v>
      </c>
      <c r="AB102">
        <v>300.51</v>
      </c>
      <c r="AC102">
        <v>16</v>
      </c>
      <c r="AD102">
        <v>57.24</v>
      </c>
      <c r="AE102">
        <v>36</v>
      </c>
      <c r="AF102">
        <v>393.75</v>
      </c>
      <c r="AG102">
        <v>6586.55</v>
      </c>
      <c r="AH102">
        <v>6000</v>
      </c>
      <c r="AI102" t="s">
        <v>446</v>
      </c>
      <c r="AJ102" t="s">
        <v>65</v>
      </c>
      <c r="AK102" t="s">
        <v>66</v>
      </c>
      <c r="AL102" t="s">
        <v>66</v>
      </c>
      <c r="AM102" t="s">
        <v>66</v>
      </c>
      <c r="AN102" t="s">
        <v>66</v>
      </c>
      <c r="AO102" t="s">
        <v>74</v>
      </c>
      <c r="AP102" t="s">
        <v>458</v>
      </c>
      <c r="AQ102" t="s">
        <v>459</v>
      </c>
      <c r="AR102" t="s">
        <v>460</v>
      </c>
      <c r="AS102" t="s">
        <v>445</v>
      </c>
      <c r="AT102" s="1">
        <v>44753</v>
      </c>
      <c r="AU102" t="s">
        <v>74</v>
      </c>
    </row>
    <row r="103" spans="1:47" x14ac:dyDescent="0.25">
      <c r="A103" t="s">
        <v>304</v>
      </c>
      <c r="B103" t="s">
        <v>127</v>
      </c>
      <c r="C103" t="s">
        <v>128</v>
      </c>
      <c r="D103">
        <v>565</v>
      </c>
      <c r="E103" t="s">
        <v>452</v>
      </c>
      <c r="F103" t="s">
        <v>434</v>
      </c>
      <c r="G103" t="s">
        <v>435</v>
      </c>
      <c r="H103" t="s">
        <v>436</v>
      </c>
      <c r="I103" t="s">
        <v>453</v>
      </c>
      <c r="J103" t="s">
        <v>54</v>
      </c>
      <c r="K103" t="s">
        <v>454</v>
      </c>
      <c r="L103" t="s">
        <v>56</v>
      </c>
      <c r="M103">
        <v>0</v>
      </c>
      <c r="N103" t="s">
        <v>74</v>
      </c>
      <c r="O103">
        <v>0</v>
      </c>
      <c r="P103" t="s">
        <v>58</v>
      </c>
      <c r="Q103" t="s">
        <v>59</v>
      </c>
      <c r="R103" t="s">
        <v>455</v>
      </c>
      <c r="S103" t="s">
        <v>454</v>
      </c>
      <c r="T103" s="1">
        <v>44724</v>
      </c>
      <c r="U103" s="1">
        <v>44729</v>
      </c>
      <c r="V103">
        <v>26102</v>
      </c>
      <c r="W103" t="s">
        <v>474</v>
      </c>
      <c r="X103">
        <v>18</v>
      </c>
      <c r="Y103" t="s">
        <v>456</v>
      </c>
      <c r="Z103" s="1">
        <v>44739</v>
      </c>
      <c r="AA103" t="s">
        <v>159</v>
      </c>
      <c r="AB103">
        <v>575.89</v>
      </c>
      <c r="AC103">
        <v>16</v>
      </c>
      <c r="AD103">
        <v>89.81</v>
      </c>
      <c r="AE103">
        <v>0</v>
      </c>
      <c r="AF103">
        <v>665.7</v>
      </c>
      <c r="AG103">
        <v>6586.55</v>
      </c>
      <c r="AH103">
        <v>6000</v>
      </c>
      <c r="AI103" t="s">
        <v>475</v>
      </c>
      <c r="AJ103" t="s">
        <v>65</v>
      </c>
      <c r="AK103" t="s">
        <v>65</v>
      </c>
      <c r="AL103" t="s">
        <v>66</v>
      </c>
      <c r="AM103" t="s">
        <v>66</v>
      </c>
      <c r="AN103" t="s">
        <v>66</v>
      </c>
      <c r="AO103" t="s">
        <v>476</v>
      </c>
      <c r="AP103" t="s">
        <v>458</v>
      </c>
      <c r="AQ103" t="s">
        <v>459</v>
      </c>
      <c r="AR103" t="s">
        <v>460</v>
      </c>
      <c r="AS103" t="s">
        <v>445</v>
      </c>
      <c r="AT103" s="1">
        <v>44753</v>
      </c>
      <c r="AU103" t="s">
        <v>74</v>
      </c>
    </row>
    <row r="104" spans="1:47" x14ac:dyDescent="0.25">
      <c r="A104" t="s">
        <v>304</v>
      </c>
      <c r="B104" t="s">
        <v>127</v>
      </c>
      <c r="C104" t="s">
        <v>128</v>
      </c>
      <c r="D104">
        <v>565</v>
      </c>
      <c r="E104" t="s">
        <v>305</v>
      </c>
      <c r="F104" t="s">
        <v>434</v>
      </c>
      <c r="G104" t="s">
        <v>435</v>
      </c>
      <c r="H104" t="s">
        <v>436</v>
      </c>
      <c r="I104" t="s">
        <v>477</v>
      </c>
      <c r="J104" t="s">
        <v>54</v>
      </c>
      <c r="K104" t="s">
        <v>478</v>
      </c>
      <c r="L104" t="s">
        <v>56</v>
      </c>
      <c r="M104">
        <v>0</v>
      </c>
      <c r="N104" t="s">
        <v>74</v>
      </c>
      <c r="O104">
        <v>0</v>
      </c>
      <c r="P104" t="s">
        <v>58</v>
      </c>
      <c r="Q104" t="s">
        <v>59</v>
      </c>
      <c r="R104" t="s">
        <v>479</v>
      </c>
      <c r="S104" t="s">
        <v>478</v>
      </c>
      <c r="T104" s="1">
        <v>44733</v>
      </c>
      <c r="U104" s="1">
        <v>44733</v>
      </c>
      <c r="V104">
        <v>37501</v>
      </c>
      <c r="W104" t="s">
        <v>61</v>
      </c>
      <c r="X104">
        <v>1</v>
      </c>
      <c r="Y104" t="s">
        <v>480</v>
      </c>
      <c r="Z104" s="1">
        <v>44739</v>
      </c>
      <c r="AA104" t="s">
        <v>63</v>
      </c>
      <c r="AB104">
        <v>298.27999999999997</v>
      </c>
      <c r="AC104">
        <v>16</v>
      </c>
      <c r="AD104">
        <v>47.72</v>
      </c>
      <c r="AE104">
        <v>0</v>
      </c>
      <c r="AF104">
        <v>346</v>
      </c>
      <c r="AG104">
        <v>545</v>
      </c>
      <c r="AH104">
        <v>545</v>
      </c>
      <c r="AI104" t="s">
        <v>446</v>
      </c>
      <c r="AJ104" t="s">
        <v>65</v>
      </c>
      <c r="AK104" t="s">
        <v>65</v>
      </c>
      <c r="AL104" t="s">
        <v>66</v>
      </c>
      <c r="AM104" t="s">
        <v>66</v>
      </c>
      <c r="AN104" t="s">
        <v>66</v>
      </c>
      <c r="AO104" t="s">
        <v>481</v>
      </c>
      <c r="AP104" t="s">
        <v>482</v>
      </c>
      <c r="AQ104" t="s">
        <v>483</v>
      </c>
      <c r="AR104" t="s">
        <v>484</v>
      </c>
      <c r="AS104" t="s">
        <v>485</v>
      </c>
      <c r="AT104" s="1">
        <v>44741</v>
      </c>
      <c r="AU104" s="1">
        <v>44743</v>
      </c>
    </row>
    <row r="105" spans="1:47" x14ac:dyDescent="0.25">
      <c r="A105" t="s">
        <v>304</v>
      </c>
      <c r="B105" t="s">
        <v>127</v>
      </c>
      <c r="C105" t="s">
        <v>128</v>
      </c>
      <c r="D105">
        <v>565</v>
      </c>
      <c r="E105" t="s">
        <v>305</v>
      </c>
      <c r="F105" t="s">
        <v>434</v>
      </c>
      <c r="G105" t="s">
        <v>435</v>
      </c>
      <c r="H105" t="s">
        <v>436</v>
      </c>
      <c r="I105" t="s">
        <v>477</v>
      </c>
      <c r="J105" t="s">
        <v>54</v>
      </c>
      <c r="K105" t="s">
        <v>478</v>
      </c>
      <c r="L105" t="s">
        <v>56</v>
      </c>
      <c r="M105">
        <v>0</v>
      </c>
      <c r="N105" t="s">
        <v>74</v>
      </c>
      <c r="O105">
        <v>0</v>
      </c>
      <c r="P105" t="s">
        <v>58</v>
      </c>
      <c r="Q105" t="s">
        <v>59</v>
      </c>
      <c r="R105" t="s">
        <v>479</v>
      </c>
      <c r="S105" t="s">
        <v>478</v>
      </c>
      <c r="T105" s="1">
        <v>44733</v>
      </c>
      <c r="U105" s="1">
        <v>44733</v>
      </c>
      <c r="V105">
        <v>37501</v>
      </c>
      <c r="W105" t="s">
        <v>61</v>
      </c>
      <c r="X105">
        <v>2</v>
      </c>
      <c r="Y105" t="s">
        <v>480</v>
      </c>
      <c r="Z105" s="1">
        <v>44739</v>
      </c>
      <c r="AA105" t="s">
        <v>63</v>
      </c>
      <c r="AB105">
        <v>129.31</v>
      </c>
      <c r="AC105">
        <v>16</v>
      </c>
      <c r="AD105">
        <v>20.69</v>
      </c>
      <c r="AE105">
        <v>15</v>
      </c>
      <c r="AF105">
        <v>165</v>
      </c>
      <c r="AG105">
        <v>545</v>
      </c>
      <c r="AH105">
        <v>545</v>
      </c>
      <c r="AI105" t="s">
        <v>446</v>
      </c>
      <c r="AJ105" t="s">
        <v>65</v>
      </c>
      <c r="AK105" t="s">
        <v>65</v>
      </c>
      <c r="AL105" t="s">
        <v>66</v>
      </c>
      <c r="AM105" t="s">
        <v>66</v>
      </c>
      <c r="AN105" t="s">
        <v>66</v>
      </c>
      <c r="AO105" t="s">
        <v>486</v>
      </c>
      <c r="AP105" t="s">
        <v>482</v>
      </c>
      <c r="AQ105" t="s">
        <v>483</v>
      </c>
      <c r="AR105" t="s">
        <v>484</v>
      </c>
      <c r="AS105" t="s">
        <v>485</v>
      </c>
      <c r="AT105" s="1">
        <v>44741</v>
      </c>
      <c r="AU105" s="1">
        <v>44743</v>
      </c>
    </row>
    <row r="106" spans="1:47" x14ac:dyDescent="0.25">
      <c r="A106" t="s">
        <v>304</v>
      </c>
      <c r="B106" t="s">
        <v>127</v>
      </c>
      <c r="C106" t="s">
        <v>128</v>
      </c>
      <c r="D106">
        <v>565</v>
      </c>
      <c r="E106" t="s">
        <v>305</v>
      </c>
      <c r="F106" t="s">
        <v>434</v>
      </c>
      <c r="G106" t="s">
        <v>435</v>
      </c>
      <c r="H106" t="s">
        <v>436</v>
      </c>
      <c r="I106" t="s">
        <v>477</v>
      </c>
      <c r="J106" t="s">
        <v>54</v>
      </c>
      <c r="K106" t="s">
        <v>478</v>
      </c>
      <c r="L106" t="s">
        <v>56</v>
      </c>
      <c r="M106">
        <v>0</v>
      </c>
      <c r="N106" t="s">
        <v>74</v>
      </c>
      <c r="O106">
        <v>0</v>
      </c>
      <c r="P106" t="s">
        <v>58</v>
      </c>
      <c r="Q106" t="s">
        <v>59</v>
      </c>
      <c r="R106" t="s">
        <v>479</v>
      </c>
      <c r="S106" t="s">
        <v>478</v>
      </c>
      <c r="T106" s="1">
        <v>44733</v>
      </c>
      <c r="U106" s="1">
        <v>44733</v>
      </c>
      <c r="V106">
        <v>37501</v>
      </c>
      <c r="W106" t="s">
        <v>61</v>
      </c>
      <c r="X106">
        <v>3</v>
      </c>
      <c r="Y106" t="s">
        <v>480</v>
      </c>
      <c r="Z106" s="1">
        <v>44739</v>
      </c>
      <c r="AA106" t="s">
        <v>63</v>
      </c>
      <c r="AB106">
        <v>34</v>
      </c>
      <c r="AC106">
        <v>0</v>
      </c>
      <c r="AD106">
        <v>0</v>
      </c>
      <c r="AE106">
        <v>0</v>
      </c>
      <c r="AF106">
        <v>34</v>
      </c>
      <c r="AG106">
        <v>545</v>
      </c>
      <c r="AH106">
        <v>545</v>
      </c>
      <c r="AI106" t="s">
        <v>446</v>
      </c>
      <c r="AJ106" t="s">
        <v>65</v>
      </c>
      <c r="AK106" t="s">
        <v>65</v>
      </c>
      <c r="AL106" t="s">
        <v>66</v>
      </c>
      <c r="AM106" t="s">
        <v>66</v>
      </c>
      <c r="AN106" t="s">
        <v>66</v>
      </c>
      <c r="AO106" t="s">
        <v>487</v>
      </c>
      <c r="AP106" t="s">
        <v>482</v>
      </c>
      <c r="AQ106" t="s">
        <v>483</v>
      </c>
      <c r="AR106" t="s">
        <v>484</v>
      </c>
      <c r="AS106" t="s">
        <v>485</v>
      </c>
      <c r="AT106" s="1">
        <v>44741</v>
      </c>
      <c r="AU106" s="1">
        <v>44743</v>
      </c>
    </row>
    <row r="107" spans="1:47" x14ac:dyDescent="0.25">
      <c r="A107" t="s">
        <v>304</v>
      </c>
      <c r="B107" t="s">
        <v>127</v>
      </c>
      <c r="C107" t="s">
        <v>128</v>
      </c>
      <c r="D107">
        <v>565</v>
      </c>
      <c r="E107" t="s">
        <v>305</v>
      </c>
      <c r="F107" t="s">
        <v>434</v>
      </c>
      <c r="G107" t="s">
        <v>435</v>
      </c>
      <c r="H107" t="s">
        <v>436</v>
      </c>
      <c r="I107" t="s">
        <v>488</v>
      </c>
      <c r="J107" t="s">
        <v>54</v>
      </c>
      <c r="K107" t="s">
        <v>489</v>
      </c>
      <c r="L107" t="s">
        <v>56</v>
      </c>
      <c r="M107">
        <v>0</v>
      </c>
      <c r="N107" t="s">
        <v>74</v>
      </c>
      <c r="O107">
        <v>0</v>
      </c>
      <c r="P107" t="s">
        <v>58</v>
      </c>
      <c r="Q107" t="s">
        <v>59</v>
      </c>
      <c r="R107" t="s">
        <v>479</v>
      </c>
      <c r="S107" t="s">
        <v>489</v>
      </c>
      <c r="T107" s="1">
        <v>44735</v>
      </c>
      <c r="U107" s="1">
        <v>44737</v>
      </c>
      <c r="V107">
        <v>37501</v>
      </c>
      <c r="W107" t="s">
        <v>61</v>
      </c>
      <c r="X107">
        <v>1</v>
      </c>
      <c r="Y107" t="s">
        <v>490</v>
      </c>
      <c r="Z107" s="1">
        <v>44742</v>
      </c>
      <c r="AA107" t="s">
        <v>63</v>
      </c>
      <c r="AB107">
        <v>104.76</v>
      </c>
      <c r="AC107">
        <v>16</v>
      </c>
      <c r="AD107">
        <v>11.32</v>
      </c>
      <c r="AE107">
        <v>0</v>
      </c>
      <c r="AF107">
        <v>116.08</v>
      </c>
      <c r="AG107">
        <v>1420.08</v>
      </c>
      <c r="AH107">
        <v>2727</v>
      </c>
      <c r="AI107" t="s">
        <v>446</v>
      </c>
      <c r="AJ107" t="s">
        <v>65</v>
      </c>
      <c r="AK107" t="s">
        <v>65</v>
      </c>
      <c r="AL107" t="s">
        <v>66</v>
      </c>
      <c r="AM107" t="s">
        <v>66</v>
      </c>
      <c r="AN107" t="s">
        <v>66</v>
      </c>
      <c r="AO107" t="s">
        <v>491</v>
      </c>
      <c r="AP107" t="s">
        <v>492</v>
      </c>
      <c r="AQ107" t="s">
        <v>493</v>
      </c>
      <c r="AR107" t="s">
        <v>494</v>
      </c>
      <c r="AS107" t="s">
        <v>495</v>
      </c>
      <c r="AT107" s="1">
        <v>44746</v>
      </c>
      <c r="AU107" s="1">
        <v>44749</v>
      </c>
    </row>
    <row r="108" spans="1:47" x14ac:dyDescent="0.25">
      <c r="A108" t="s">
        <v>304</v>
      </c>
      <c r="B108" t="s">
        <v>127</v>
      </c>
      <c r="C108" t="s">
        <v>128</v>
      </c>
      <c r="D108">
        <v>565</v>
      </c>
      <c r="E108" t="s">
        <v>305</v>
      </c>
      <c r="F108" t="s">
        <v>434</v>
      </c>
      <c r="G108" t="s">
        <v>435</v>
      </c>
      <c r="H108" t="s">
        <v>436</v>
      </c>
      <c r="I108" t="s">
        <v>488</v>
      </c>
      <c r="J108" t="s">
        <v>54</v>
      </c>
      <c r="K108" t="s">
        <v>489</v>
      </c>
      <c r="L108" t="s">
        <v>56</v>
      </c>
      <c r="M108">
        <v>0</v>
      </c>
      <c r="N108" t="s">
        <v>74</v>
      </c>
      <c r="O108">
        <v>0</v>
      </c>
      <c r="P108" t="s">
        <v>58</v>
      </c>
      <c r="Q108" t="s">
        <v>59</v>
      </c>
      <c r="R108" t="s">
        <v>479</v>
      </c>
      <c r="S108" t="s">
        <v>489</v>
      </c>
      <c r="T108" s="1">
        <v>44735</v>
      </c>
      <c r="U108" s="1">
        <v>44737</v>
      </c>
      <c r="V108">
        <v>37501</v>
      </c>
      <c r="W108" t="s">
        <v>61</v>
      </c>
      <c r="X108">
        <v>2</v>
      </c>
      <c r="Y108" t="s">
        <v>490</v>
      </c>
      <c r="Z108" s="1">
        <v>44742</v>
      </c>
      <c r="AA108" t="s">
        <v>63</v>
      </c>
      <c r="AB108">
        <v>243.94</v>
      </c>
      <c r="AC108">
        <v>16</v>
      </c>
      <c r="AD108">
        <v>12.06</v>
      </c>
      <c r="AE108">
        <v>0</v>
      </c>
      <c r="AF108">
        <v>256</v>
      </c>
      <c r="AG108">
        <v>1420.08</v>
      </c>
      <c r="AH108">
        <v>2727</v>
      </c>
      <c r="AI108" t="s">
        <v>446</v>
      </c>
      <c r="AJ108" t="s">
        <v>65</v>
      </c>
      <c r="AK108" t="s">
        <v>65</v>
      </c>
      <c r="AL108" t="s">
        <v>66</v>
      </c>
      <c r="AM108" t="s">
        <v>66</v>
      </c>
      <c r="AN108" t="s">
        <v>66</v>
      </c>
      <c r="AO108" t="s">
        <v>496</v>
      </c>
      <c r="AP108" t="s">
        <v>492</v>
      </c>
      <c r="AQ108" t="s">
        <v>493</v>
      </c>
      <c r="AR108" t="s">
        <v>494</v>
      </c>
      <c r="AS108" t="s">
        <v>495</v>
      </c>
      <c r="AT108" s="1">
        <v>44746</v>
      </c>
      <c r="AU108" s="1">
        <v>44749</v>
      </c>
    </row>
    <row r="109" spans="1:47" x14ac:dyDescent="0.25">
      <c r="A109" t="s">
        <v>304</v>
      </c>
      <c r="B109" t="s">
        <v>127</v>
      </c>
      <c r="C109" t="s">
        <v>128</v>
      </c>
      <c r="D109">
        <v>565</v>
      </c>
      <c r="E109" t="s">
        <v>305</v>
      </c>
      <c r="F109" t="s">
        <v>434</v>
      </c>
      <c r="G109" t="s">
        <v>435</v>
      </c>
      <c r="H109" t="s">
        <v>436</v>
      </c>
      <c r="I109" t="s">
        <v>488</v>
      </c>
      <c r="J109" t="s">
        <v>54</v>
      </c>
      <c r="K109" t="s">
        <v>489</v>
      </c>
      <c r="L109" t="s">
        <v>56</v>
      </c>
      <c r="M109">
        <v>0</v>
      </c>
      <c r="N109" t="s">
        <v>74</v>
      </c>
      <c r="O109">
        <v>0</v>
      </c>
      <c r="P109" t="s">
        <v>58</v>
      </c>
      <c r="Q109" t="s">
        <v>59</v>
      </c>
      <c r="R109" t="s">
        <v>479</v>
      </c>
      <c r="S109" t="s">
        <v>489</v>
      </c>
      <c r="T109" s="1">
        <v>44735</v>
      </c>
      <c r="U109" s="1">
        <v>44737</v>
      </c>
      <c r="V109">
        <v>37501</v>
      </c>
      <c r="W109" t="s">
        <v>61</v>
      </c>
      <c r="X109">
        <v>3</v>
      </c>
      <c r="Y109" t="s">
        <v>490</v>
      </c>
      <c r="Z109" s="1">
        <v>44742</v>
      </c>
      <c r="AA109" t="s">
        <v>63</v>
      </c>
      <c r="AB109">
        <v>87.69</v>
      </c>
      <c r="AC109">
        <v>16</v>
      </c>
      <c r="AD109">
        <v>3.31</v>
      </c>
      <c r="AE109">
        <v>0</v>
      </c>
      <c r="AF109">
        <v>91</v>
      </c>
      <c r="AG109">
        <v>1420.08</v>
      </c>
      <c r="AH109">
        <v>2727</v>
      </c>
      <c r="AI109" t="s">
        <v>446</v>
      </c>
      <c r="AJ109" t="s">
        <v>66</v>
      </c>
      <c r="AK109" t="s">
        <v>65</v>
      </c>
      <c r="AL109" t="s">
        <v>66</v>
      </c>
      <c r="AM109" t="s">
        <v>66</v>
      </c>
      <c r="AN109" t="s">
        <v>66</v>
      </c>
      <c r="AO109" t="s">
        <v>497</v>
      </c>
      <c r="AP109" t="s">
        <v>492</v>
      </c>
      <c r="AQ109" t="s">
        <v>493</v>
      </c>
      <c r="AR109" t="s">
        <v>494</v>
      </c>
      <c r="AS109" t="s">
        <v>495</v>
      </c>
      <c r="AT109" s="1">
        <v>44746</v>
      </c>
      <c r="AU109" s="1">
        <v>44749</v>
      </c>
    </row>
    <row r="110" spans="1:47" x14ac:dyDescent="0.25">
      <c r="A110" t="s">
        <v>304</v>
      </c>
      <c r="B110" t="s">
        <v>127</v>
      </c>
      <c r="C110" t="s">
        <v>128</v>
      </c>
      <c r="D110">
        <v>565</v>
      </c>
      <c r="E110" t="s">
        <v>305</v>
      </c>
      <c r="F110" t="s">
        <v>434</v>
      </c>
      <c r="G110" t="s">
        <v>435</v>
      </c>
      <c r="H110" t="s">
        <v>436</v>
      </c>
      <c r="I110" t="s">
        <v>488</v>
      </c>
      <c r="J110" t="s">
        <v>54</v>
      </c>
      <c r="K110" t="s">
        <v>489</v>
      </c>
      <c r="L110" t="s">
        <v>56</v>
      </c>
      <c r="M110">
        <v>0</v>
      </c>
      <c r="N110" t="s">
        <v>74</v>
      </c>
      <c r="O110">
        <v>0</v>
      </c>
      <c r="P110" t="s">
        <v>58</v>
      </c>
      <c r="Q110" t="s">
        <v>59</v>
      </c>
      <c r="R110" t="s">
        <v>479</v>
      </c>
      <c r="S110" t="s">
        <v>489</v>
      </c>
      <c r="T110" s="1">
        <v>44735</v>
      </c>
      <c r="U110" s="1">
        <v>44737</v>
      </c>
      <c r="V110">
        <v>37501</v>
      </c>
      <c r="W110" t="s">
        <v>61</v>
      </c>
      <c r="X110">
        <v>4</v>
      </c>
      <c r="Y110" t="s">
        <v>490</v>
      </c>
      <c r="Z110" s="1">
        <v>44742</v>
      </c>
      <c r="AA110" t="s">
        <v>63</v>
      </c>
      <c r="AB110">
        <v>131.03</v>
      </c>
      <c r="AC110">
        <v>16</v>
      </c>
      <c r="AD110">
        <v>20.97</v>
      </c>
      <c r="AE110">
        <v>15</v>
      </c>
      <c r="AF110">
        <v>167</v>
      </c>
      <c r="AG110">
        <v>1420.08</v>
      </c>
      <c r="AH110">
        <v>2727</v>
      </c>
      <c r="AI110" t="s">
        <v>446</v>
      </c>
      <c r="AJ110" t="s">
        <v>65</v>
      </c>
      <c r="AK110" t="s">
        <v>65</v>
      </c>
      <c r="AL110" t="s">
        <v>66</v>
      </c>
      <c r="AM110" t="s">
        <v>66</v>
      </c>
      <c r="AN110" t="s">
        <v>66</v>
      </c>
      <c r="AO110" t="s">
        <v>498</v>
      </c>
      <c r="AP110" t="s">
        <v>492</v>
      </c>
      <c r="AQ110" t="s">
        <v>493</v>
      </c>
      <c r="AR110" t="s">
        <v>494</v>
      </c>
      <c r="AS110" t="s">
        <v>495</v>
      </c>
      <c r="AT110" s="1">
        <v>44746</v>
      </c>
      <c r="AU110" s="1">
        <v>44749</v>
      </c>
    </row>
    <row r="111" spans="1:47" x14ac:dyDescent="0.25">
      <c r="A111" t="s">
        <v>304</v>
      </c>
      <c r="B111" t="s">
        <v>127</v>
      </c>
      <c r="C111" t="s">
        <v>128</v>
      </c>
      <c r="D111">
        <v>565</v>
      </c>
      <c r="E111" t="s">
        <v>305</v>
      </c>
      <c r="F111" t="s">
        <v>434</v>
      </c>
      <c r="G111" t="s">
        <v>435</v>
      </c>
      <c r="H111" t="s">
        <v>436</v>
      </c>
      <c r="I111" t="s">
        <v>488</v>
      </c>
      <c r="J111" t="s">
        <v>54</v>
      </c>
      <c r="K111" t="s">
        <v>489</v>
      </c>
      <c r="L111" t="s">
        <v>56</v>
      </c>
      <c r="M111">
        <v>0</v>
      </c>
      <c r="N111" t="s">
        <v>74</v>
      </c>
      <c r="O111">
        <v>0</v>
      </c>
      <c r="P111" t="s">
        <v>58</v>
      </c>
      <c r="Q111" t="s">
        <v>59</v>
      </c>
      <c r="R111" t="s">
        <v>479</v>
      </c>
      <c r="S111" t="s">
        <v>489</v>
      </c>
      <c r="T111" s="1">
        <v>44735</v>
      </c>
      <c r="U111" s="1">
        <v>44737</v>
      </c>
      <c r="V111">
        <v>37501</v>
      </c>
      <c r="W111" t="s">
        <v>192</v>
      </c>
      <c r="X111">
        <v>5</v>
      </c>
      <c r="Y111" t="s">
        <v>490</v>
      </c>
      <c r="Z111" s="1">
        <v>44742</v>
      </c>
      <c r="AA111" t="s">
        <v>63</v>
      </c>
      <c r="AB111">
        <v>683.42</v>
      </c>
      <c r="AC111">
        <v>16</v>
      </c>
      <c r="AD111">
        <v>106.58</v>
      </c>
      <c r="AE111">
        <v>0</v>
      </c>
      <c r="AF111">
        <v>790</v>
      </c>
      <c r="AG111">
        <v>1420.08</v>
      </c>
      <c r="AH111">
        <v>2727</v>
      </c>
      <c r="AI111" t="s">
        <v>440</v>
      </c>
      <c r="AJ111" t="s">
        <v>65</v>
      </c>
      <c r="AK111" t="s">
        <v>65</v>
      </c>
      <c r="AL111" t="s">
        <v>66</v>
      </c>
      <c r="AM111" t="s">
        <v>66</v>
      </c>
      <c r="AN111" t="s">
        <v>66</v>
      </c>
      <c r="AO111" t="s">
        <v>499</v>
      </c>
      <c r="AP111" t="s">
        <v>492</v>
      </c>
      <c r="AQ111" t="s">
        <v>493</v>
      </c>
      <c r="AR111" t="s">
        <v>494</v>
      </c>
      <c r="AS111" t="s">
        <v>495</v>
      </c>
      <c r="AT111" s="1">
        <v>44746</v>
      </c>
      <c r="AU111" s="1">
        <v>44749</v>
      </c>
    </row>
    <row r="112" spans="1:47" x14ac:dyDescent="0.25">
      <c r="A112" t="s">
        <v>46</v>
      </c>
      <c r="B112" t="s">
        <v>82</v>
      </c>
      <c r="C112" t="s">
        <v>83</v>
      </c>
      <c r="D112">
        <v>566</v>
      </c>
      <c r="E112" t="s">
        <v>500</v>
      </c>
      <c r="F112" t="s">
        <v>501</v>
      </c>
      <c r="G112" t="s">
        <v>502</v>
      </c>
      <c r="H112" t="s">
        <v>503</v>
      </c>
      <c r="I112" t="s">
        <v>504</v>
      </c>
      <c r="J112" t="s">
        <v>54</v>
      </c>
      <c r="K112" t="s">
        <v>505</v>
      </c>
      <c r="L112" t="s">
        <v>56</v>
      </c>
      <c r="M112">
        <v>0</v>
      </c>
      <c r="N112" t="s">
        <v>74</v>
      </c>
      <c r="O112">
        <v>0</v>
      </c>
      <c r="P112" t="s">
        <v>58</v>
      </c>
      <c r="Q112" t="s">
        <v>59</v>
      </c>
      <c r="R112" t="s">
        <v>506</v>
      </c>
      <c r="S112" t="s">
        <v>505</v>
      </c>
      <c r="T112" s="1">
        <v>44663</v>
      </c>
      <c r="U112" s="1">
        <v>44663</v>
      </c>
      <c r="V112">
        <v>37501</v>
      </c>
      <c r="W112" t="s">
        <v>61</v>
      </c>
      <c r="X112">
        <v>1</v>
      </c>
      <c r="Y112" t="s">
        <v>507</v>
      </c>
      <c r="Z112" s="1">
        <v>44669</v>
      </c>
      <c r="AA112" t="s">
        <v>63</v>
      </c>
      <c r="AB112">
        <v>163.79</v>
      </c>
      <c r="AC112">
        <v>16</v>
      </c>
      <c r="AD112">
        <v>26.21</v>
      </c>
      <c r="AE112">
        <v>0</v>
      </c>
      <c r="AF112">
        <v>190</v>
      </c>
      <c r="AG112">
        <v>398</v>
      </c>
      <c r="AH112">
        <v>545</v>
      </c>
      <c r="AI112" t="s">
        <v>508</v>
      </c>
      <c r="AJ112" t="s">
        <v>65</v>
      </c>
      <c r="AK112" t="s">
        <v>65</v>
      </c>
      <c r="AL112" t="s">
        <v>66</v>
      </c>
      <c r="AM112" t="s">
        <v>66</v>
      </c>
      <c r="AN112" t="s">
        <v>66</v>
      </c>
      <c r="AO112" t="s">
        <v>509</v>
      </c>
      <c r="AP112" t="s">
        <v>505</v>
      </c>
      <c r="AQ112" t="s">
        <v>510</v>
      </c>
      <c r="AR112" t="s">
        <v>511</v>
      </c>
      <c r="AS112" t="s">
        <v>512</v>
      </c>
      <c r="AT112" s="1">
        <v>44670</v>
      </c>
      <c r="AU112" s="1">
        <v>44676</v>
      </c>
    </row>
    <row r="113" spans="1:47" x14ac:dyDescent="0.25">
      <c r="A113" t="s">
        <v>46</v>
      </c>
      <c r="B113" t="s">
        <v>82</v>
      </c>
      <c r="C113" t="s">
        <v>83</v>
      </c>
      <c r="D113">
        <v>566</v>
      </c>
      <c r="E113" t="s">
        <v>500</v>
      </c>
      <c r="F113" t="s">
        <v>501</v>
      </c>
      <c r="G113" t="s">
        <v>502</v>
      </c>
      <c r="H113" t="s">
        <v>503</v>
      </c>
      <c r="I113" t="s">
        <v>504</v>
      </c>
      <c r="J113" t="s">
        <v>54</v>
      </c>
      <c r="K113" t="s">
        <v>505</v>
      </c>
      <c r="L113" t="s">
        <v>56</v>
      </c>
      <c r="M113">
        <v>0</v>
      </c>
      <c r="N113" t="s">
        <v>74</v>
      </c>
      <c r="O113">
        <v>0</v>
      </c>
      <c r="P113" t="s">
        <v>58</v>
      </c>
      <c r="Q113" t="s">
        <v>59</v>
      </c>
      <c r="R113" t="s">
        <v>506</v>
      </c>
      <c r="S113" t="s">
        <v>505</v>
      </c>
      <c r="T113" s="1">
        <v>44663</v>
      </c>
      <c r="U113" s="1">
        <v>44663</v>
      </c>
      <c r="V113">
        <v>37501</v>
      </c>
      <c r="W113" t="s">
        <v>61</v>
      </c>
      <c r="X113">
        <v>2</v>
      </c>
      <c r="Y113" t="s">
        <v>507</v>
      </c>
      <c r="Z113" s="1">
        <v>44669</v>
      </c>
      <c r="AA113" t="s">
        <v>63</v>
      </c>
      <c r="AB113">
        <v>185.38</v>
      </c>
      <c r="AC113">
        <v>16</v>
      </c>
      <c r="AD113">
        <v>22.62</v>
      </c>
      <c r="AE113">
        <v>0</v>
      </c>
      <c r="AF113">
        <v>208</v>
      </c>
      <c r="AG113">
        <v>398</v>
      </c>
      <c r="AH113">
        <v>545</v>
      </c>
      <c r="AI113" t="s">
        <v>508</v>
      </c>
      <c r="AJ113" t="s">
        <v>65</v>
      </c>
      <c r="AK113" t="s">
        <v>65</v>
      </c>
      <c r="AL113" t="s">
        <v>66</v>
      </c>
      <c r="AM113" t="s">
        <v>66</v>
      </c>
      <c r="AN113" t="s">
        <v>66</v>
      </c>
      <c r="AO113" t="s">
        <v>513</v>
      </c>
      <c r="AP113" t="s">
        <v>505</v>
      </c>
      <c r="AQ113" t="s">
        <v>510</v>
      </c>
      <c r="AR113" t="s">
        <v>511</v>
      </c>
      <c r="AS113" t="s">
        <v>512</v>
      </c>
      <c r="AT113" s="1">
        <v>44670</v>
      </c>
      <c r="AU113" s="1">
        <v>44676</v>
      </c>
    </row>
    <row r="114" spans="1:47" x14ac:dyDescent="0.25">
      <c r="A114" t="s">
        <v>46</v>
      </c>
      <c r="B114" t="s">
        <v>82</v>
      </c>
      <c r="C114" t="s">
        <v>83</v>
      </c>
      <c r="D114">
        <v>566</v>
      </c>
      <c r="E114" t="s">
        <v>500</v>
      </c>
      <c r="F114" t="s">
        <v>501</v>
      </c>
      <c r="G114" t="s">
        <v>502</v>
      </c>
      <c r="H114" t="s">
        <v>503</v>
      </c>
      <c r="I114" t="s">
        <v>514</v>
      </c>
      <c r="J114" t="s">
        <v>54</v>
      </c>
      <c r="K114" t="s">
        <v>515</v>
      </c>
      <c r="L114" t="s">
        <v>56</v>
      </c>
      <c r="M114">
        <v>0</v>
      </c>
      <c r="N114" t="s">
        <v>74</v>
      </c>
      <c r="O114">
        <v>0</v>
      </c>
      <c r="P114" t="s">
        <v>58</v>
      </c>
      <c r="Q114" t="s">
        <v>59</v>
      </c>
      <c r="R114" t="s">
        <v>506</v>
      </c>
      <c r="S114" t="s">
        <v>515</v>
      </c>
      <c r="T114" s="1">
        <v>44672</v>
      </c>
      <c r="U114" s="1">
        <v>44672</v>
      </c>
      <c r="V114">
        <v>37501</v>
      </c>
      <c r="W114" t="s">
        <v>61</v>
      </c>
      <c r="X114">
        <v>1</v>
      </c>
      <c r="Y114" t="s">
        <v>516</v>
      </c>
      <c r="Z114" s="1">
        <v>44673</v>
      </c>
      <c r="AA114" t="s">
        <v>63</v>
      </c>
      <c r="AB114">
        <v>227.59</v>
      </c>
      <c r="AC114">
        <v>16</v>
      </c>
      <c r="AD114">
        <v>36.409999999999997</v>
      </c>
      <c r="AE114">
        <v>0</v>
      </c>
      <c r="AF114">
        <v>264</v>
      </c>
      <c r="AG114">
        <v>458</v>
      </c>
      <c r="AH114">
        <v>545</v>
      </c>
      <c r="AI114" t="s">
        <v>508</v>
      </c>
      <c r="AJ114" t="s">
        <v>65</v>
      </c>
      <c r="AK114" t="s">
        <v>65</v>
      </c>
      <c r="AL114" t="s">
        <v>66</v>
      </c>
      <c r="AM114" t="s">
        <v>66</v>
      </c>
      <c r="AN114" t="s">
        <v>66</v>
      </c>
      <c r="AO114" s="2" t="s">
        <v>517</v>
      </c>
      <c r="AP114" t="s">
        <v>515</v>
      </c>
      <c r="AQ114" t="s">
        <v>518</v>
      </c>
      <c r="AR114" t="s">
        <v>519</v>
      </c>
      <c r="AS114" t="s">
        <v>520</v>
      </c>
      <c r="AT114" s="1">
        <v>44676</v>
      </c>
      <c r="AU114" s="1">
        <v>44677</v>
      </c>
    </row>
    <row r="115" spans="1:47" x14ac:dyDescent="0.25">
      <c r="A115" t="s">
        <v>46</v>
      </c>
      <c r="B115" t="s">
        <v>82</v>
      </c>
      <c r="C115" t="s">
        <v>83</v>
      </c>
      <c r="D115">
        <v>566</v>
      </c>
      <c r="E115" t="s">
        <v>500</v>
      </c>
      <c r="F115" t="s">
        <v>501</v>
      </c>
      <c r="G115" t="s">
        <v>502</v>
      </c>
      <c r="H115" t="s">
        <v>503</v>
      </c>
      <c r="I115" t="s">
        <v>514</v>
      </c>
      <c r="J115" t="s">
        <v>54</v>
      </c>
      <c r="K115" t="s">
        <v>515</v>
      </c>
      <c r="L115" t="s">
        <v>56</v>
      </c>
      <c r="M115">
        <v>0</v>
      </c>
      <c r="N115" t="s">
        <v>74</v>
      </c>
      <c r="O115">
        <v>0</v>
      </c>
      <c r="P115" t="s">
        <v>58</v>
      </c>
      <c r="Q115" t="s">
        <v>59</v>
      </c>
      <c r="R115" t="s">
        <v>506</v>
      </c>
      <c r="S115" t="s">
        <v>515</v>
      </c>
      <c r="T115" s="1">
        <v>44672</v>
      </c>
      <c r="U115" s="1">
        <v>44672</v>
      </c>
      <c r="V115">
        <v>37501</v>
      </c>
      <c r="W115" t="s">
        <v>61</v>
      </c>
      <c r="X115">
        <v>2</v>
      </c>
      <c r="Y115" t="s">
        <v>516</v>
      </c>
      <c r="Z115" s="1">
        <v>44673</v>
      </c>
      <c r="AA115" t="s">
        <v>63</v>
      </c>
      <c r="AB115">
        <v>167.24</v>
      </c>
      <c r="AC115">
        <v>16</v>
      </c>
      <c r="AD115">
        <v>26.76</v>
      </c>
      <c r="AE115">
        <v>0</v>
      </c>
      <c r="AF115">
        <v>194</v>
      </c>
      <c r="AG115">
        <v>458</v>
      </c>
      <c r="AH115">
        <v>545</v>
      </c>
      <c r="AI115" t="s">
        <v>508</v>
      </c>
      <c r="AJ115" t="s">
        <v>65</v>
      </c>
      <c r="AK115" t="s">
        <v>65</v>
      </c>
      <c r="AL115" t="s">
        <v>66</v>
      </c>
      <c r="AM115" t="s">
        <v>66</v>
      </c>
      <c r="AN115" t="s">
        <v>66</v>
      </c>
      <c r="AO115" t="s">
        <v>521</v>
      </c>
      <c r="AP115" t="s">
        <v>515</v>
      </c>
      <c r="AQ115" t="s">
        <v>518</v>
      </c>
      <c r="AR115" t="s">
        <v>519</v>
      </c>
      <c r="AS115" t="s">
        <v>520</v>
      </c>
      <c r="AT115" s="1">
        <v>44676</v>
      </c>
      <c r="AU115" s="1">
        <v>44677</v>
      </c>
    </row>
    <row r="116" spans="1:47" x14ac:dyDescent="0.25">
      <c r="A116" t="s">
        <v>46</v>
      </c>
      <c r="B116" t="s">
        <v>82</v>
      </c>
      <c r="C116" t="s">
        <v>83</v>
      </c>
      <c r="D116">
        <v>566</v>
      </c>
      <c r="E116" t="s">
        <v>500</v>
      </c>
      <c r="F116" t="s">
        <v>501</v>
      </c>
      <c r="G116" t="s">
        <v>502</v>
      </c>
      <c r="H116" t="s">
        <v>503</v>
      </c>
      <c r="I116" t="s">
        <v>522</v>
      </c>
      <c r="J116" t="s">
        <v>54</v>
      </c>
      <c r="K116" t="s">
        <v>523</v>
      </c>
      <c r="L116" t="s">
        <v>56</v>
      </c>
      <c r="M116">
        <v>0</v>
      </c>
      <c r="N116" t="s">
        <v>74</v>
      </c>
      <c r="O116">
        <v>0</v>
      </c>
      <c r="P116" t="s">
        <v>58</v>
      </c>
      <c r="Q116" t="s">
        <v>59</v>
      </c>
      <c r="R116" t="s">
        <v>506</v>
      </c>
      <c r="S116" t="s">
        <v>523</v>
      </c>
      <c r="T116" s="1">
        <v>44684</v>
      </c>
      <c r="U116" s="1">
        <v>44684</v>
      </c>
      <c r="V116">
        <v>37501</v>
      </c>
      <c r="W116" t="s">
        <v>61</v>
      </c>
      <c r="X116">
        <v>1</v>
      </c>
      <c r="Y116" t="s">
        <v>524</v>
      </c>
      <c r="Z116" s="1">
        <v>44690</v>
      </c>
      <c r="AA116" t="s">
        <v>63</v>
      </c>
      <c r="AB116">
        <v>79.31</v>
      </c>
      <c r="AC116">
        <v>16</v>
      </c>
      <c r="AD116">
        <v>12.69</v>
      </c>
      <c r="AE116">
        <v>0</v>
      </c>
      <c r="AF116">
        <v>92</v>
      </c>
      <c r="AG116">
        <v>467.99</v>
      </c>
      <c r="AH116">
        <v>545</v>
      </c>
      <c r="AI116" t="s">
        <v>508</v>
      </c>
      <c r="AJ116" t="s">
        <v>65</v>
      </c>
      <c r="AK116" t="s">
        <v>65</v>
      </c>
      <c r="AL116" t="s">
        <v>66</v>
      </c>
      <c r="AM116" t="s">
        <v>66</v>
      </c>
      <c r="AN116" t="s">
        <v>66</v>
      </c>
      <c r="AO116" t="s">
        <v>525</v>
      </c>
      <c r="AP116" t="s">
        <v>523</v>
      </c>
      <c r="AQ116" t="s">
        <v>526</v>
      </c>
      <c r="AR116" t="s">
        <v>527</v>
      </c>
      <c r="AS116" t="s">
        <v>528</v>
      </c>
      <c r="AT116" s="1">
        <v>44691</v>
      </c>
      <c r="AU116" s="1">
        <v>44697</v>
      </c>
    </row>
    <row r="117" spans="1:47" x14ac:dyDescent="0.25">
      <c r="A117" t="s">
        <v>46</v>
      </c>
      <c r="B117" t="s">
        <v>82</v>
      </c>
      <c r="C117" t="s">
        <v>83</v>
      </c>
      <c r="D117">
        <v>566</v>
      </c>
      <c r="E117" t="s">
        <v>500</v>
      </c>
      <c r="F117" t="s">
        <v>501</v>
      </c>
      <c r="G117" t="s">
        <v>502</v>
      </c>
      <c r="H117" t="s">
        <v>503</v>
      </c>
      <c r="I117" t="s">
        <v>522</v>
      </c>
      <c r="J117" t="s">
        <v>54</v>
      </c>
      <c r="K117" t="s">
        <v>523</v>
      </c>
      <c r="L117" t="s">
        <v>56</v>
      </c>
      <c r="M117">
        <v>0</v>
      </c>
      <c r="N117" t="s">
        <v>74</v>
      </c>
      <c r="O117">
        <v>0</v>
      </c>
      <c r="P117" t="s">
        <v>58</v>
      </c>
      <c r="Q117" t="s">
        <v>59</v>
      </c>
      <c r="R117" t="s">
        <v>506</v>
      </c>
      <c r="S117" t="s">
        <v>523</v>
      </c>
      <c r="T117" s="1">
        <v>44684</v>
      </c>
      <c r="U117" s="1">
        <v>44684</v>
      </c>
      <c r="V117">
        <v>37501</v>
      </c>
      <c r="W117" t="s">
        <v>61</v>
      </c>
      <c r="X117">
        <v>2</v>
      </c>
      <c r="Y117" t="s">
        <v>524</v>
      </c>
      <c r="Z117" s="1">
        <v>44690</v>
      </c>
      <c r="AA117" t="s">
        <v>63</v>
      </c>
      <c r="AB117">
        <v>244.82</v>
      </c>
      <c r="AC117">
        <v>16</v>
      </c>
      <c r="AD117">
        <v>39.17</v>
      </c>
      <c r="AE117">
        <v>0</v>
      </c>
      <c r="AF117">
        <v>283.99</v>
      </c>
      <c r="AG117">
        <v>467.99</v>
      </c>
      <c r="AH117">
        <v>545</v>
      </c>
      <c r="AI117" t="s">
        <v>508</v>
      </c>
      <c r="AJ117" t="s">
        <v>65</v>
      </c>
      <c r="AK117" t="s">
        <v>65</v>
      </c>
      <c r="AL117" t="s">
        <v>66</v>
      </c>
      <c r="AM117" t="s">
        <v>66</v>
      </c>
      <c r="AN117" t="s">
        <v>66</v>
      </c>
      <c r="AO117" t="s">
        <v>529</v>
      </c>
      <c r="AP117" t="s">
        <v>523</v>
      </c>
      <c r="AQ117" t="s">
        <v>526</v>
      </c>
      <c r="AR117" t="s">
        <v>527</v>
      </c>
      <c r="AS117" t="s">
        <v>528</v>
      </c>
      <c r="AT117" s="1">
        <v>44691</v>
      </c>
      <c r="AU117" s="1">
        <v>44697</v>
      </c>
    </row>
    <row r="118" spans="1:47" x14ac:dyDescent="0.25">
      <c r="A118" t="s">
        <v>46</v>
      </c>
      <c r="B118" t="s">
        <v>82</v>
      </c>
      <c r="C118" t="s">
        <v>83</v>
      </c>
      <c r="D118">
        <v>566</v>
      </c>
      <c r="E118" t="s">
        <v>500</v>
      </c>
      <c r="F118" t="s">
        <v>501</v>
      </c>
      <c r="G118" t="s">
        <v>502</v>
      </c>
      <c r="H118" t="s">
        <v>503</v>
      </c>
      <c r="I118" t="s">
        <v>522</v>
      </c>
      <c r="J118" t="s">
        <v>54</v>
      </c>
      <c r="K118" t="s">
        <v>523</v>
      </c>
      <c r="L118" t="s">
        <v>56</v>
      </c>
      <c r="M118">
        <v>0</v>
      </c>
      <c r="N118" t="s">
        <v>74</v>
      </c>
      <c r="O118">
        <v>0</v>
      </c>
      <c r="P118" t="s">
        <v>58</v>
      </c>
      <c r="Q118" t="s">
        <v>59</v>
      </c>
      <c r="R118" t="s">
        <v>506</v>
      </c>
      <c r="S118" t="s">
        <v>523</v>
      </c>
      <c r="T118" s="1">
        <v>44684</v>
      </c>
      <c r="U118" s="1">
        <v>44684</v>
      </c>
      <c r="V118">
        <v>37501</v>
      </c>
      <c r="W118" t="s">
        <v>530</v>
      </c>
      <c r="X118">
        <v>3</v>
      </c>
      <c r="Y118" t="s">
        <v>524</v>
      </c>
      <c r="Z118" s="1">
        <v>44690</v>
      </c>
      <c r="AA118" t="s">
        <v>63</v>
      </c>
      <c r="AB118">
        <v>79.31</v>
      </c>
      <c r="AC118">
        <v>16</v>
      </c>
      <c r="AD118">
        <v>12.69</v>
      </c>
      <c r="AE118">
        <v>0</v>
      </c>
      <c r="AF118">
        <v>92</v>
      </c>
      <c r="AG118">
        <v>467.99</v>
      </c>
      <c r="AH118">
        <v>545</v>
      </c>
      <c r="AI118" t="s">
        <v>531</v>
      </c>
      <c r="AJ118" t="s">
        <v>66</v>
      </c>
      <c r="AK118" t="s">
        <v>65</v>
      </c>
      <c r="AL118" t="s">
        <v>66</v>
      </c>
      <c r="AM118" t="s">
        <v>66</v>
      </c>
      <c r="AN118" t="s">
        <v>66</v>
      </c>
      <c r="AO118" t="s">
        <v>532</v>
      </c>
      <c r="AP118" t="s">
        <v>523</v>
      </c>
      <c r="AQ118" t="s">
        <v>526</v>
      </c>
      <c r="AR118" t="s">
        <v>527</v>
      </c>
      <c r="AS118" t="s">
        <v>528</v>
      </c>
      <c r="AT118" s="1">
        <v>44691</v>
      </c>
      <c r="AU118" s="1">
        <v>44697</v>
      </c>
    </row>
    <row r="119" spans="1:47" x14ac:dyDescent="0.25">
      <c r="A119" t="s">
        <v>46</v>
      </c>
      <c r="B119" t="s">
        <v>47</v>
      </c>
      <c r="C119" t="s">
        <v>48</v>
      </c>
      <c r="D119">
        <v>572</v>
      </c>
      <c r="E119" t="s">
        <v>49</v>
      </c>
      <c r="F119" t="s">
        <v>533</v>
      </c>
      <c r="G119" t="s">
        <v>534</v>
      </c>
      <c r="H119" t="s">
        <v>535</v>
      </c>
      <c r="I119" t="s">
        <v>536</v>
      </c>
      <c r="J119" t="s">
        <v>54</v>
      </c>
      <c r="K119" t="s">
        <v>233</v>
      </c>
      <c r="L119" t="s">
        <v>56</v>
      </c>
      <c r="M119">
        <v>0</v>
      </c>
      <c r="N119" t="s">
        <v>74</v>
      </c>
      <c r="O119">
        <v>0</v>
      </c>
      <c r="P119" t="s">
        <v>58</v>
      </c>
      <c r="Q119" t="s">
        <v>59</v>
      </c>
      <c r="R119" t="s">
        <v>60</v>
      </c>
      <c r="S119" t="s">
        <v>233</v>
      </c>
      <c r="T119" s="1">
        <v>44687</v>
      </c>
      <c r="U119" s="1">
        <v>44687</v>
      </c>
      <c r="V119">
        <v>37501</v>
      </c>
      <c r="W119" t="s">
        <v>61</v>
      </c>
      <c r="X119">
        <v>1</v>
      </c>
      <c r="Y119" t="s">
        <v>537</v>
      </c>
      <c r="Z119" s="1">
        <v>44692</v>
      </c>
      <c r="AA119" t="s">
        <v>63</v>
      </c>
      <c r="AB119">
        <v>325.86</v>
      </c>
      <c r="AC119">
        <v>16</v>
      </c>
      <c r="AD119">
        <v>52.14</v>
      </c>
      <c r="AE119">
        <v>37.799999999999997</v>
      </c>
      <c r="AF119">
        <v>415.8</v>
      </c>
      <c r="AG119">
        <v>415.8</v>
      </c>
      <c r="AH119">
        <v>545</v>
      </c>
      <c r="AI119" t="s">
        <v>538</v>
      </c>
      <c r="AJ119" t="s">
        <v>65</v>
      </c>
      <c r="AK119" t="s">
        <v>65</v>
      </c>
      <c r="AL119" t="s">
        <v>66</v>
      </c>
      <c r="AM119" t="s">
        <v>66</v>
      </c>
      <c r="AN119" t="s">
        <v>66</v>
      </c>
      <c r="AO119" t="s">
        <v>539</v>
      </c>
      <c r="AP119" t="s">
        <v>540</v>
      </c>
      <c r="AQ119" t="s">
        <v>541</v>
      </c>
      <c r="AR119" t="s">
        <v>542</v>
      </c>
      <c r="AS119" t="s">
        <v>543</v>
      </c>
      <c r="AT119" s="1">
        <v>44693</v>
      </c>
      <c r="AU119" s="1">
        <v>44698</v>
      </c>
    </row>
    <row r="120" spans="1:47" x14ac:dyDescent="0.25">
      <c r="A120" t="s">
        <v>46</v>
      </c>
      <c r="B120" t="s">
        <v>47</v>
      </c>
      <c r="C120" t="s">
        <v>48</v>
      </c>
      <c r="D120">
        <v>572</v>
      </c>
      <c r="E120" t="s">
        <v>49</v>
      </c>
      <c r="F120" t="s">
        <v>533</v>
      </c>
      <c r="G120" t="s">
        <v>534</v>
      </c>
      <c r="H120" t="s">
        <v>535</v>
      </c>
      <c r="I120" t="s">
        <v>544</v>
      </c>
      <c r="J120" t="s">
        <v>54</v>
      </c>
      <c r="K120" t="s">
        <v>73</v>
      </c>
      <c r="L120" t="s">
        <v>56</v>
      </c>
      <c r="M120">
        <v>0</v>
      </c>
      <c r="N120" t="s">
        <v>74</v>
      </c>
      <c r="O120">
        <v>0</v>
      </c>
      <c r="P120" t="s">
        <v>58</v>
      </c>
      <c r="Q120" t="s">
        <v>59</v>
      </c>
      <c r="R120" t="s">
        <v>60</v>
      </c>
      <c r="S120" t="s">
        <v>73</v>
      </c>
      <c r="T120" s="1">
        <v>44733</v>
      </c>
      <c r="U120" s="1">
        <v>44733</v>
      </c>
      <c r="V120">
        <v>37501</v>
      </c>
      <c r="W120" t="s">
        <v>61</v>
      </c>
      <c r="X120">
        <v>1</v>
      </c>
      <c r="Y120" t="s">
        <v>545</v>
      </c>
      <c r="Z120" s="1">
        <v>44734</v>
      </c>
      <c r="AA120" t="s">
        <v>63</v>
      </c>
      <c r="AB120">
        <v>347.41</v>
      </c>
      <c r="AC120">
        <v>16</v>
      </c>
      <c r="AD120">
        <v>55.59</v>
      </c>
      <c r="AE120">
        <v>40.299999999999997</v>
      </c>
      <c r="AF120">
        <v>443.3</v>
      </c>
      <c r="AG120">
        <v>443.3</v>
      </c>
      <c r="AH120">
        <v>545</v>
      </c>
      <c r="AI120" t="s">
        <v>538</v>
      </c>
      <c r="AJ120" t="s">
        <v>65</v>
      </c>
      <c r="AK120" t="s">
        <v>65</v>
      </c>
      <c r="AL120" t="s">
        <v>66</v>
      </c>
      <c r="AM120" t="s">
        <v>66</v>
      </c>
      <c r="AN120" t="s">
        <v>66</v>
      </c>
      <c r="AO120" t="s">
        <v>546</v>
      </c>
      <c r="AP120" t="s">
        <v>547</v>
      </c>
      <c r="AQ120" t="s">
        <v>548</v>
      </c>
      <c r="AR120" t="s">
        <v>549</v>
      </c>
      <c r="AS120" t="s">
        <v>550</v>
      </c>
      <c r="AT120" s="1">
        <v>44735</v>
      </c>
      <c r="AU120" s="1">
        <v>44736</v>
      </c>
    </row>
    <row r="121" spans="1:47" x14ac:dyDescent="0.25">
      <c r="A121" t="s">
        <v>46</v>
      </c>
      <c r="B121" t="s">
        <v>82</v>
      </c>
      <c r="C121" t="s">
        <v>83</v>
      </c>
      <c r="D121">
        <v>586</v>
      </c>
      <c r="E121" t="s">
        <v>213</v>
      </c>
      <c r="F121" t="s">
        <v>551</v>
      </c>
      <c r="G121" t="s">
        <v>552</v>
      </c>
      <c r="H121" t="s">
        <v>553</v>
      </c>
      <c r="I121" t="s">
        <v>554</v>
      </c>
      <c r="J121" t="s">
        <v>54</v>
      </c>
      <c r="K121" t="s">
        <v>555</v>
      </c>
      <c r="L121" t="s">
        <v>56</v>
      </c>
      <c r="M121">
        <v>0</v>
      </c>
      <c r="N121" t="s">
        <v>74</v>
      </c>
      <c r="O121">
        <v>0</v>
      </c>
      <c r="P121" t="s">
        <v>58</v>
      </c>
      <c r="Q121" t="s">
        <v>59</v>
      </c>
      <c r="R121" t="s">
        <v>170</v>
      </c>
      <c r="S121" t="s">
        <v>555</v>
      </c>
      <c r="T121" s="1">
        <v>44700</v>
      </c>
      <c r="U121" s="1">
        <v>44700</v>
      </c>
      <c r="V121">
        <v>37501</v>
      </c>
      <c r="W121" t="s">
        <v>61</v>
      </c>
      <c r="X121">
        <v>1</v>
      </c>
      <c r="Y121" t="s">
        <v>556</v>
      </c>
      <c r="Z121" s="1">
        <v>44700</v>
      </c>
      <c r="AA121" t="s">
        <v>63</v>
      </c>
      <c r="AB121">
        <v>245.6</v>
      </c>
      <c r="AC121">
        <v>16</v>
      </c>
      <c r="AD121">
        <v>39.299999999999997</v>
      </c>
      <c r="AE121">
        <v>28.49</v>
      </c>
      <c r="AF121">
        <v>313.39</v>
      </c>
      <c r="AG121">
        <v>313.39</v>
      </c>
      <c r="AH121">
        <v>545</v>
      </c>
      <c r="AI121" t="s">
        <v>557</v>
      </c>
      <c r="AJ121" t="s">
        <v>65</v>
      </c>
      <c r="AK121" t="s">
        <v>65</v>
      </c>
      <c r="AL121" t="s">
        <v>66</v>
      </c>
      <c r="AM121" t="s">
        <v>66</v>
      </c>
      <c r="AN121" t="s">
        <v>66</v>
      </c>
      <c r="AO121" t="s">
        <v>558</v>
      </c>
      <c r="AP121" t="s">
        <v>559</v>
      </c>
      <c r="AQ121" t="s">
        <v>560</v>
      </c>
      <c r="AR121" t="s">
        <v>561</v>
      </c>
      <c r="AS121" t="s">
        <v>562</v>
      </c>
      <c r="AT121" s="1">
        <v>44704</v>
      </c>
      <c r="AU121" s="1">
        <v>44712</v>
      </c>
    </row>
    <row r="122" spans="1:47" x14ac:dyDescent="0.25">
      <c r="A122" t="s">
        <v>46</v>
      </c>
      <c r="B122" t="s">
        <v>82</v>
      </c>
      <c r="C122" t="s">
        <v>83</v>
      </c>
      <c r="D122">
        <v>586</v>
      </c>
      <c r="E122" t="s">
        <v>213</v>
      </c>
      <c r="F122" t="s">
        <v>551</v>
      </c>
      <c r="G122" t="s">
        <v>552</v>
      </c>
      <c r="H122" t="s">
        <v>553</v>
      </c>
      <c r="I122" t="s">
        <v>563</v>
      </c>
      <c r="J122" t="s">
        <v>54</v>
      </c>
      <c r="K122" t="s">
        <v>564</v>
      </c>
      <c r="L122" t="s">
        <v>56</v>
      </c>
      <c r="M122">
        <v>0</v>
      </c>
      <c r="N122" t="s">
        <v>74</v>
      </c>
      <c r="O122">
        <v>0</v>
      </c>
      <c r="P122" t="s">
        <v>58</v>
      </c>
      <c r="Q122" t="s">
        <v>59</v>
      </c>
      <c r="R122" t="s">
        <v>170</v>
      </c>
      <c r="S122" t="s">
        <v>564</v>
      </c>
      <c r="T122" s="1">
        <v>44735</v>
      </c>
      <c r="U122" s="1">
        <v>44735</v>
      </c>
      <c r="V122">
        <v>37501</v>
      </c>
      <c r="W122" t="s">
        <v>61</v>
      </c>
      <c r="X122">
        <v>1</v>
      </c>
      <c r="Y122" t="s">
        <v>565</v>
      </c>
      <c r="Z122" s="1">
        <v>44736</v>
      </c>
      <c r="AA122" t="s">
        <v>63</v>
      </c>
      <c r="AB122">
        <v>455.17</v>
      </c>
      <c r="AC122">
        <v>16</v>
      </c>
      <c r="AD122">
        <v>72.83</v>
      </c>
      <c r="AE122">
        <v>0</v>
      </c>
      <c r="AF122">
        <v>528</v>
      </c>
      <c r="AG122">
        <v>528</v>
      </c>
      <c r="AH122">
        <v>545</v>
      </c>
      <c r="AI122" t="s">
        <v>557</v>
      </c>
      <c r="AJ122" t="s">
        <v>65</v>
      </c>
      <c r="AK122" t="s">
        <v>65</v>
      </c>
      <c r="AL122" t="s">
        <v>66</v>
      </c>
      <c r="AM122" t="s">
        <v>66</v>
      </c>
      <c r="AN122" t="s">
        <v>66</v>
      </c>
      <c r="AO122" t="s">
        <v>566</v>
      </c>
      <c r="AP122" t="s">
        <v>567</v>
      </c>
      <c r="AQ122" t="s">
        <v>568</v>
      </c>
      <c r="AR122" t="s">
        <v>561</v>
      </c>
      <c r="AS122" t="s">
        <v>569</v>
      </c>
      <c r="AT122" s="1">
        <v>44740</v>
      </c>
      <c r="AU122" s="1">
        <v>44741</v>
      </c>
    </row>
    <row r="123" spans="1:47" x14ac:dyDescent="0.25">
      <c r="A123" t="s">
        <v>46</v>
      </c>
      <c r="B123" t="s">
        <v>127</v>
      </c>
      <c r="C123" t="s">
        <v>290</v>
      </c>
      <c r="D123">
        <v>596</v>
      </c>
      <c r="E123" t="s">
        <v>570</v>
      </c>
      <c r="F123" t="s">
        <v>571</v>
      </c>
      <c r="G123" t="s">
        <v>131</v>
      </c>
      <c r="H123" t="s">
        <v>435</v>
      </c>
      <c r="I123" t="s">
        <v>572</v>
      </c>
      <c r="J123" t="s">
        <v>54</v>
      </c>
      <c r="K123" t="s">
        <v>573</v>
      </c>
      <c r="L123" t="s">
        <v>56</v>
      </c>
      <c r="M123">
        <v>0</v>
      </c>
      <c r="N123" t="s">
        <v>74</v>
      </c>
      <c r="O123">
        <v>0</v>
      </c>
      <c r="P123" t="s">
        <v>58</v>
      </c>
      <c r="Q123" t="s">
        <v>59</v>
      </c>
      <c r="R123" t="s">
        <v>60</v>
      </c>
      <c r="S123" t="s">
        <v>573</v>
      </c>
      <c r="T123" s="1">
        <v>44677</v>
      </c>
      <c r="U123" s="1">
        <v>44677</v>
      </c>
      <c r="V123">
        <v>37501</v>
      </c>
      <c r="W123" t="s">
        <v>61</v>
      </c>
      <c r="X123">
        <v>1</v>
      </c>
      <c r="Y123" t="s">
        <v>574</v>
      </c>
      <c r="Z123" s="1">
        <v>44679</v>
      </c>
      <c r="AA123" t="s">
        <v>63</v>
      </c>
      <c r="AB123">
        <v>267.24</v>
      </c>
      <c r="AC123">
        <v>160</v>
      </c>
      <c r="AD123">
        <v>42.76</v>
      </c>
      <c r="AE123">
        <v>0</v>
      </c>
      <c r="AF123">
        <v>310</v>
      </c>
      <c r="AG123">
        <v>512</v>
      </c>
      <c r="AH123">
        <v>545</v>
      </c>
      <c r="AI123" t="s">
        <v>575</v>
      </c>
      <c r="AJ123" t="s">
        <v>65</v>
      </c>
      <c r="AK123" t="s">
        <v>65</v>
      </c>
      <c r="AL123" t="s">
        <v>66</v>
      </c>
      <c r="AM123" t="s">
        <v>66</v>
      </c>
      <c r="AN123" t="s">
        <v>66</v>
      </c>
      <c r="AO123" t="s">
        <v>576</v>
      </c>
      <c r="AP123" t="s">
        <v>577</v>
      </c>
      <c r="AQ123" t="s">
        <v>578</v>
      </c>
      <c r="AR123" t="s">
        <v>579</v>
      </c>
      <c r="AS123" t="s">
        <v>580</v>
      </c>
      <c r="AT123" s="1">
        <v>44680</v>
      </c>
      <c r="AU123" s="1">
        <v>44697</v>
      </c>
    </row>
    <row r="124" spans="1:47" x14ac:dyDescent="0.25">
      <c r="A124" t="s">
        <v>46</v>
      </c>
      <c r="B124" t="s">
        <v>127</v>
      </c>
      <c r="C124" t="s">
        <v>290</v>
      </c>
      <c r="D124">
        <v>596</v>
      </c>
      <c r="E124" t="s">
        <v>570</v>
      </c>
      <c r="F124" t="s">
        <v>571</v>
      </c>
      <c r="G124" t="s">
        <v>131</v>
      </c>
      <c r="H124" t="s">
        <v>435</v>
      </c>
      <c r="I124" t="s">
        <v>572</v>
      </c>
      <c r="J124" t="s">
        <v>54</v>
      </c>
      <c r="K124" t="s">
        <v>573</v>
      </c>
      <c r="L124" t="s">
        <v>56</v>
      </c>
      <c r="M124">
        <v>0</v>
      </c>
      <c r="N124" t="s">
        <v>74</v>
      </c>
      <c r="O124">
        <v>0</v>
      </c>
      <c r="P124" t="s">
        <v>58</v>
      </c>
      <c r="Q124" t="s">
        <v>59</v>
      </c>
      <c r="R124" t="s">
        <v>60</v>
      </c>
      <c r="S124" t="s">
        <v>573</v>
      </c>
      <c r="T124" s="1">
        <v>44677</v>
      </c>
      <c r="U124" s="1">
        <v>44677</v>
      </c>
      <c r="V124">
        <v>37501</v>
      </c>
      <c r="W124" t="s">
        <v>61</v>
      </c>
      <c r="X124">
        <v>2</v>
      </c>
      <c r="Y124" t="s">
        <v>574</v>
      </c>
      <c r="Z124" s="1">
        <v>44679</v>
      </c>
      <c r="AA124" t="s">
        <v>63</v>
      </c>
      <c r="AB124">
        <v>174.14</v>
      </c>
      <c r="AC124">
        <v>16</v>
      </c>
      <c r="AD124">
        <v>27.86</v>
      </c>
      <c r="AE124">
        <v>0</v>
      </c>
      <c r="AF124">
        <v>202</v>
      </c>
      <c r="AG124">
        <v>512</v>
      </c>
      <c r="AH124">
        <v>545</v>
      </c>
      <c r="AI124" t="s">
        <v>575</v>
      </c>
      <c r="AJ124" t="s">
        <v>65</v>
      </c>
      <c r="AK124" t="s">
        <v>65</v>
      </c>
      <c r="AL124" t="s">
        <v>66</v>
      </c>
      <c r="AM124" t="s">
        <v>66</v>
      </c>
      <c r="AN124" t="s">
        <v>66</v>
      </c>
      <c r="AO124" t="s">
        <v>581</v>
      </c>
      <c r="AP124" t="s">
        <v>577</v>
      </c>
      <c r="AQ124" t="s">
        <v>578</v>
      </c>
      <c r="AR124" t="s">
        <v>579</v>
      </c>
      <c r="AS124" t="s">
        <v>580</v>
      </c>
      <c r="AT124" s="1">
        <v>44680</v>
      </c>
      <c r="AU124" s="1">
        <v>44697</v>
      </c>
    </row>
    <row r="125" spans="1:47" x14ac:dyDescent="0.25">
      <c r="A125" t="s">
        <v>46</v>
      </c>
      <c r="B125" t="s">
        <v>127</v>
      </c>
      <c r="C125" t="s">
        <v>290</v>
      </c>
      <c r="D125">
        <v>596</v>
      </c>
      <c r="E125" t="s">
        <v>570</v>
      </c>
      <c r="F125" t="s">
        <v>571</v>
      </c>
      <c r="G125" t="s">
        <v>131</v>
      </c>
      <c r="H125" t="s">
        <v>435</v>
      </c>
      <c r="I125" t="s">
        <v>582</v>
      </c>
      <c r="J125" t="s">
        <v>54</v>
      </c>
      <c r="K125" t="s">
        <v>583</v>
      </c>
      <c r="L125" t="s">
        <v>56</v>
      </c>
      <c r="M125">
        <v>0</v>
      </c>
      <c r="N125" t="s">
        <v>74</v>
      </c>
      <c r="O125">
        <v>0</v>
      </c>
      <c r="P125" t="s">
        <v>58</v>
      </c>
      <c r="Q125" t="s">
        <v>59</v>
      </c>
      <c r="R125" t="s">
        <v>191</v>
      </c>
      <c r="S125" t="s">
        <v>583</v>
      </c>
      <c r="T125" s="1">
        <v>44683</v>
      </c>
      <c r="U125" s="1">
        <v>44685</v>
      </c>
      <c r="V125">
        <v>37501</v>
      </c>
      <c r="W125" t="s">
        <v>61</v>
      </c>
      <c r="X125">
        <v>1</v>
      </c>
      <c r="Y125" t="s">
        <v>584</v>
      </c>
      <c r="Z125" s="1">
        <v>44692</v>
      </c>
      <c r="AA125" t="s">
        <v>63</v>
      </c>
      <c r="AB125">
        <v>625.86</v>
      </c>
      <c r="AC125">
        <v>16</v>
      </c>
      <c r="AD125">
        <v>100.14</v>
      </c>
      <c r="AE125">
        <v>0</v>
      </c>
      <c r="AF125">
        <v>726</v>
      </c>
      <c r="AG125">
        <v>2742</v>
      </c>
      <c r="AH125">
        <v>2727</v>
      </c>
      <c r="AI125" t="s">
        <v>575</v>
      </c>
      <c r="AJ125" t="s">
        <v>65</v>
      </c>
      <c r="AK125" t="s">
        <v>65</v>
      </c>
      <c r="AL125" t="s">
        <v>66</v>
      </c>
      <c r="AM125" t="s">
        <v>66</v>
      </c>
      <c r="AN125" t="s">
        <v>66</v>
      </c>
      <c r="AO125" t="s">
        <v>585</v>
      </c>
      <c r="AP125" t="s">
        <v>586</v>
      </c>
      <c r="AQ125" t="s">
        <v>587</v>
      </c>
      <c r="AR125" t="s">
        <v>588</v>
      </c>
      <c r="AS125" t="s">
        <v>589</v>
      </c>
      <c r="AT125" s="1">
        <v>44692</v>
      </c>
      <c r="AU125" s="1">
        <v>44698</v>
      </c>
    </row>
    <row r="126" spans="1:47" x14ac:dyDescent="0.25">
      <c r="A126" t="s">
        <v>46</v>
      </c>
      <c r="B126" t="s">
        <v>127</v>
      </c>
      <c r="C126" t="s">
        <v>290</v>
      </c>
      <c r="D126">
        <v>596</v>
      </c>
      <c r="E126" t="s">
        <v>570</v>
      </c>
      <c r="F126" t="s">
        <v>571</v>
      </c>
      <c r="G126" t="s">
        <v>131</v>
      </c>
      <c r="H126" t="s">
        <v>435</v>
      </c>
      <c r="I126" t="s">
        <v>582</v>
      </c>
      <c r="J126" t="s">
        <v>54</v>
      </c>
      <c r="K126" t="s">
        <v>583</v>
      </c>
      <c r="L126" t="s">
        <v>56</v>
      </c>
      <c r="M126">
        <v>0</v>
      </c>
      <c r="N126" t="s">
        <v>74</v>
      </c>
      <c r="O126">
        <v>0</v>
      </c>
      <c r="P126" t="s">
        <v>58</v>
      </c>
      <c r="Q126" t="s">
        <v>59</v>
      </c>
      <c r="R126" t="s">
        <v>191</v>
      </c>
      <c r="S126" t="s">
        <v>583</v>
      </c>
      <c r="T126" s="1">
        <v>44683</v>
      </c>
      <c r="U126" s="1">
        <v>44685</v>
      </c>
      <c r="V126">
        <v>37501</v>
      </c>
      <c r="W126" t="s">
        <v>61</v>
      </c>
      <c r="X126">
        <v>2</v>
      </c>
      <c r="Y126" t="s">
        <v>584</v>
      </c>
      <c r="Z126" s="1">
        <v>44692</v>
      </c>
      <c r="AA126" t="s">
        <v>63</v>
      </c>
      <c r="AB126">
        <v>199.14</v>
      </c>
      <c r="AC126">
        <v>16</v>
      </c>
      <c r="AD126">
        <v>31.86</v>
      </c>
      <c r="AE126">
        <v>0</v>
      </c>
      <c r="AF126">
        <v>231</v>
      </c>
      <c r="AG126">
        <v>2742</v>
      </c>
      <c r="AH126">
        <v>2727</v>
      </c>
      <c r="AI126" t="s">
        <v>575</v>
      </c>
      <c r="AJ126" t="s">
        <v>65</v>
      </c>
      <c r="AK126" t="s">
        <v>65</v>
      </c>
      <c r="AL126" t="s">
        <v>66</v>
      </c>
      <c r="AM126" t="s">
        <v>66</v>
      </c>
      <c r="AN126" t="s">
        <v>66</v>
      </c>
      <c r="AO126" t="s">
        <v>590</v>
      </c>
      <c r="AP126" t="s">
        <v>586</v>
      </c>
      <c r="AQ126" t="s">
        <v>587</v>
      </c>
      <c r="AR126" t="s">
        <v>588</v>
      </c>
      <c r="AS126" t="s">
        <v>589</v>
      </c>
      <c r="AT126" s="1">
        <v>44692</v>
      </c>
      <c r="AU126" s="1">
        <v>44698</v>
      </c>
    </row>
    <row r="127" spans="1:47" x14ac:dyDescent="0.25">
      <c r="A127" t="s">
        <v>46</v>
      </c>
      <c r="B127" t="s">
        <v>127</v>
      </c>
      <c r="C127" t="s">
        <v>290</v>
      </c>
      <c r="D127">
        <v>596</v>
      </c>
      <c r="E127" t="s">
        <v>570</v>
      </c>
      <c r="F127" t="s">
        <v>571</v>
      </c>
      <c r="G127" t="s">
        <v>131</v>
      </c>
      <c r="H127" t="s">
        <v>435</v>
      </c>
      <c r="I127" t="s">
        <v>582</v>
      </c>
      <c r="J127" t="s">
        <v>54</v>
      </c>
      <c r="K127" t="s">
        <v>583</v>
      </c>
      <c r="L127" t="s">
        <v>56</v>
      </c>
      <c r="M127">
        <v>0</v>
      </c>
      <c r="N127" t="s">
        <v>74</v>
      </c>
      <c r="O127">
        <v>0</v>
      </c>
      <c r="P127" t="s">
        <v>58</v>
      </c>
      <c r="Q127" t="s">
        <v>59</v>
      </c>
      <c r="R127" t="s">
        <v>191</v>
      </c>
      <c r="S127" t="s">
        <v>583</v>
      </c>
      <c r="T127" s="1">
        <v>44683</v>
      </c>
      <c r="U127" s="1">
        <v>44685</v>
      </c>
      <c r="V127">
        <v>37501</v>
      </c>
      <c r="W127" t="s">
        <v>61</v>
      </c>
      <c r="X127">
        <v>3</v>
      </c>
      <c r="Y127" t="s">
        <v>584</v>
      </c>
      <c r="Z127" s="1">
        <v>44692</v>
      </c>
      <c r="AA127" t="s">
        <v>63</v>
      </c>
      <c r="AB127">
        <v>193.97</v>
      </c>
      <c r="AC127">
        <v>16</v>
      </c>
      <c r="AD127">
        <v>31.03</v>
      </c>
      <c r="AE127">
        <v>0</v>
      </c>
      <c r="AF127">
        <v>225</v>
      </c>
      <c r="AG127">
        <v>2742</v>
      </c>
      <c r="AH127">
        <v>2727</v>
      </c>
      <c r="AI127" t="s">
        <v>575</v>
      </c>
      <c r="AJ127" t="s">
        <v>65</v>
      </c>
      <c r="AK127" t="s">
        <v>65</v>
      </c>
      <c r="AL127" t="s">
        <v>66</v>
      </c>
      <c r="AM127" t="s">
        <v>66</v>
      </c>
      <c r="AN127" t="s">
        <v>66</v>
      </c>
      <c r="AO127" t="s">
        <v>591</v>
      </c>
      <c r="AP127" t="s">
        <v>586</v>
      </c>
      <c r="AQ127" t="s">
        <v>587</v>
      </c>
      <c r="AR127" t="s">
        <v>588</v>
      </c>
      <c r="AS127" t="s">
        <v>589</v>
      </c>
      <c r="AT127" s="1">
        <v>44692</v>
      </c>
      <c r="AU127" s="1">
        <v>44698</v>
      </c>
    </row>
    <row r="128" spans="1:47" x14ac:dyDescent="0.25">
      <c r="A128" t="s">
        <v>46</v>
      </c>
      <c r="B128" t="s">
        <v>127</v>
      </c>
      <c r="C128" t="s">
        <v>290</v>
      </c>
      <c r="D128">
        <v>596</v>
      </c>
      <c r="E128" t="s">
        <v>570</v>
      </c>
      <c r="F128" t="s">
        <v>571</v>
      </c>
      <c r="G128" t="s">
        <v>131</v>
      </c>
      <c r="H128" t="s">
        <v>435</v>
      </c>
      <c r="I128" t="s">
        <v>582</v>
      </c>
      <c r="J128" t="s">
        <v>54</v>
      </c>
      <c r="K128" t="s">
        <v>583</v>
      </c>
      <c r="L128" t="s">
        <v>56</v>
      </c>
      <c r="M128">
        <v>0</v>
      </c>
      <c r="N128" t="s">
        <v>74</v>
      </c>
      <c r="O128">
        <v>0</v>
      </c>
      <c r="P128" t="s">
        <v>58</v>
      </c>
      <c r="Q128" t="s">
        <v>59</v>
      </c>
      <c r="R128" t="s">
        <v>191</v>
      </c>
      <c r="S128" t="s">
        <v>583</v>
      </c>
      <c r="T128" s="1">
        <v>44683</v>
      </c>
      <c r="U128" s="1">
        <v>44685</v>
      </c>
      <c r="V128">
        <v>37501</v>
      </c>
      <c r="W128" t="s">
        <v>192</v>
      </c>
      <c r="X128">
        <v>4</v>
      </c>
      <c r="Y128" t="s">
        <v>584</v>
      </c>
      <c r="Z128" s="1">
        <v>44692</v>
      </c>
      <c r="AA128" t="s">
        <v>63</v>
      </c>
      <c r="AB128">
        <v>1350.25</v>
      </c>
      <c r="AC128">
        <v>16</v>
      </c>
      <c r="AD128">
        <v>209.75</v>
      </c>
      <c r="AE128">
        <v>0</v>
      </c>
      <c r="AF128">
        <v>1560</v>
      </c>
      <c r="AG128">
        <v>2742</v>
      </c>
      <c r="AH128">
        <v>2727</v>
      </c>
      <c r="AI128" t="s">
        <v>592</v>
      </c>
      <c r="AJ128" t="s">
        <v>65</v>
      </c>
      <c r="AK128" t="s">
        <v>65</v>
      </c>
      <c r="AL128" t="s">
        <v>66</v>
      </c>
      <c r="AM128" t="s">
        <v>66</v>
      </c>
      <c r="AN128" t="s">
        <v>66</v>
      </c>
      <c r="AO128" t="s">
        <v>593</v>
      </c>
      <c r="AP128" t="s">
        <v>586</v>
      </c>
      <c r="AQ128" t="s">
        <v>587</v>
      </c>
      <c r="AR128" t="s">
        <v>588</v>
      </c>
      <c r="AS128" t="s">
        <v>589</v>
      </c>
      <c r="AT128" s="1">
        <v>44692</v>
      </c>
      <c r="AU128" s="1">
        <v>44698</v>
      </c>
    </row>
    <row r="129" spans="1:47" x14ac:dyDescent="0.25">
      <c r="A129" t="s">
        <v>46</v>
      </c>
      <c r="B129" t="s">
        <v>127</v>
      </c>
      <c r="C129" t="s">
        <v>290</v>
      </c>
      <c r="D129">
        <v>596</v>
      </c>
      <c r="E129" t="s">
        <v>570</v>
      </c>
      <c r="F129" t="s">
        <v>571</v>
      </c>
      <c r="G129" t="s">
        <v>131</v>
      </c>
      <c r="H129" t="s">
        <v>435</v>
      </c>
      <c r="I129" t="s">
        <v>594</v>
      </c>
      <c r="J129" t="s">
        <v>54</v>
      </c>
      <c r="K129" t="s">
        <v>595</v>
      </c>
      <c r="L129" t="s">
        <v>56</v>
      </c>
      <c r="M129">
        <v>0</v>
      </c>
      <c r="N129" t="s">
        <v>74</v>
      </c>
      <c r="O129">
        <v>0</v>
      </c>
      <c r="P129" t="s">
        <v>58</v>
      </c>
      <c r="Q129" t="s">
        <v>59</v>
      </c>
      <c r="R129" t="s">
        <v>60</v>
      </c>
      <c r="S129" t="s">
        <v>595</v>
      </c>
      <c r="T129" s="1">
        <v>44736</v>
      </c>
      <c r="U129" s="1">
        <v>44736</v>
      </c>
      <c r="V129">
        <v>37501</v>
      </c>
      <c r="W129" t="s">
        <v>61</v>
      </c>
      <c r="X129">
        <v>1</v>
      </c>
      <c r="Y129" t="s">
        <v>596</v>
      </c>
      <c r="Z129" s="1">
        <v>44740</v>
      </c>
      <c r="AA129" t="s">
        <v>63</v>
      </c>
      <c r="AB129">
        <v>274.13</v>
      </c>
      <c r="AC129">
        <v>16</v>
      </c>
      <c r="AD129">
        <v>43.86</v>
      </c>
      <c r="AE129">
        <v>0</v>
      </c>
      <c r="AF129">
        <v>317.99</v>
      </c>
      <c r="AG129">
        <v>317.99</v>
      </c>
      <c r="AH129">
        <v>545</v>
      </c>
      <c r="AI129" t="s">
        <v>575</v>
      </c>
      <c r="AJ129" t="s">
        <v>65</v>
      </c>
      <c r="AK129" t="s">
        <v>65</v>
      </c>
      <c r="AL129" t="s">
        <v>66</v>
      </c>
      <c r="AM129" t="s">
        <v>66</v>
      </c>
      <c r="AN129" t="s">
        <v>66</v>
      </c>
      <c r="AO129" t="s">
        <v>597</v>
      </c>
      <c r="AP129" t="s">
        <v>598</v>
      </c>
      <c r="AQ129" t="s">
        <v>599</v>
      </c>
      <c r="AR129" t="s">
        <v>600</v>
      </c>
      <c r="AS129" t="s">
        <v>601</v>
      </c>
      <c r="AT129" s="1">
        <v>44743</v>
      </c>
      <c r="AU129" s="1">
        <v>44749</v>
      </c>
    </row>
    <row r="130" spans="1:47" x14ac:dyDescent="0.25">
      <c r="A130" t="s">
        <v>46</v>
      </c>
      <c r="B130" t="s">
        <v>82</v>
      </c>
      <c r="C130" t="s">
        <v>83</v>
      </c>
      <c r="D130">
        <v>599</v>
      </c>
      <c r="E130" t="s">
        <v>500</v>
      </c>
      <c r="F130" t="s">
        <v>602</v>
      </c>
      <c r="G130" t="s">
        <v>603</v>
      </c>
      <c r="H130" t="s">
        <v>604</v>
      </c>
      <c r="I130" t="s">
        <v>605</v>
      </c>
      <c r="J130" t="s">
        <v>54</v>
      </c>
      <c r="K130" t="s">
        <v>606</v>
      </c>
      <c r="L130" t="s">
        <v>56</v>
      </c>
      <c r="M130">
        <v>0</v>
      </c>
      <c r="N130" t="s">
        <v>74</v>
      </c>
      <c r="O130">
        <v>0</v>
      </c>
      <c r="P130" t="s">
        <v>58</v>
      </c>
      <c r="Q130" t="s">
        <v>59</v>
      </c>
      <c r="R130" t="s">
        <v>60</v>
      </c>
      <c r="S130" t="s">
        <v>606</v>
      </c>
      <c r="T130" s="1">
        <v>44656</v>
      </c>
      <c r="U130" s="1">
        <v>44656</v>
      </c>
      <c r="V130">
        <v>37501</v>
      </c>
      <c r="W130" t="s">
        <v>61</v>
      </c>
      <c r="X130">
        <v>1</v>
      </c>
      <c r="Y130" t="s">
        <v>607</v>
      </c>
      <c r="Z130" s="1">
        <v>44657</v>
      </c>
      <c r="AA130" t="s">
        <v>63</v>
      </c>
      <c r="AB130">
        <v>267.24</v>
      </c>
      <c r="AC130">
        <v>16</v>
      </c>
      <c r="AD130">
        <v>42.76</v>
      </c>
      <c r="AE130">
        <v>0</v>
      </c>
      <c r="AF130">
        <v>310</v>
      </c>
      <c r="AG130">
        <v>310</v>
      </c>
      <c r="AH130">
        <v>545</v>
      </c>
      <c r="AI130" t="s">
        <v>608</v>
      </c>
      <c r="AJ130" t="s">
        <v>65</v>
      </c>
      <c r="AK130" t="s">
        <v>65</v>
      </c>
      <c r="AL130" t="s">
        <v>66</v>
      </c>
      <c r="AM130" t="s">
        <v>66</v>
      </c>
      <c r="AN130" t="s">
        <v>66</v>
      </c>
      <c r="AO130" t="s">
        <v>609</v>
      </c>
      <c r="AP130" t="s">
        <v>610</v>
      </c>
      <c r="AQ130" t="s">
        <v>610</v>
      </c>
      <c r="AR130" t="s">
        <v>353</v>
      </c>
      <c r="AS130" t="s">
        <v>611</v>
      </c>
      <c r="AT130" s="1">
        <v>44659</v>
      </c>
      <c r="AU130" s="1">
        <v>44671</v>
      </c>
    </row>
    <row r="131" spans="1:47" x14ac:dyDescent="0.25">
      <c r="A131" t="s">
        <v>46</v>
      </c>
      <c r="B131" t="s">
        <v>82</v>
      </c>
      <c r="C131" t="s">
        <v>83</v>
      </c>
      <c r="D131">
        <v>599</v>
      </c>
      <c r="E131" t="s">
        <v>612</v>
      </c>
      <c r="F131" t="s">
        <v>602</v>
      </c>
      <c r="G131" t="s">
        <v>603</v>
      </c>
      <c r="H131" t="s">
        <v>604</v>
      </c>
      <c r="I131" t="s">
        <v>613</v>
      </c>
      <c r="J131" t="s">
        <v>54</v>
      </c>
      <c r="K131" t="s">
        <v>614</v>
      </c>
      <c r="L131" t="s">
        <v>56</v>
      </c>
      <c r="M131">
        <v>0</v>
      </c>
      <c r="N131" t="s">
        <v>74</v>
      </c>
      <c r="O131">
        <v>0</v>
      </c>
      <c r="P131" t="s">
        <v>58</v>
      </c>
      <c r="Q131" t="s">
        <v>59</v>
      </c>
      <c r="R131" t="s">
        <v>320</v>
      </c>
      <c r="S131" t="s">
        <v>614</v>
      </c>
      <c r="T131" s="1">
        <v>44699</v>
      </c>
      <c r="U131" s="1">
        <v>44701</v>
      </c>
      <c r="V131">
        <v>37501</v>
      </c>
      <c r="W131" t="s">
        <v>61</v>
      </c>
      <c r="X131">
        <v>1</v>
      </c>
      <c r="Y131" t="s">
        <v>615</v>
      </c>
      <c r="Z131" s="1">
        <v>44705</v>
      </c>
      <c r="AA131" t="s">
        <v>63</v>
      </c>
      <c r="AB131">
        <v>286.20999999999998</v>
      </c>
      <c r="AC131">
        <v>16</v>
      </c>
      <c r="AD131">
        <v>45.79</v>
      </c>
      <c r="AE131">
        <v>0</v>
      </c>
      <c r="AF131">
        <v>332</v>
      </c>
      <c r="AG131">
        <v>1834</v>
      </c>
      <c r="AH131">
        <v>2727</v>
      </c>
      <c r="AI131" t="s">
        <v>608</v>
      </c>
      <c r="AJ131" t="s">
        <v>65</v>
      </c>
      <c r="AK131" t="s">
        <v>65</v>
      </c>
      <c r="AL131" t="s">
        <v>66</v>
      </c>
      <c r="AM131" t="s">
        <v>66</v>
      </c>
      <c r="AN131" t="s">
        <v>66</v>
      </c>
      <c r="AO131" t="s">
        <v>616</v>
      </c>
      <c r="AP131" t="s">
        <v>617</v>
      </c>
      <c r="AQ131" t="s">
        <v>617</v>
      </c>
      <c r="AR131" t="s">
        <v>353</v>
      </c>
      <c r="AS131" t="s">
        <v>611</v>
      </c>
      <c r="AT131" s="1">
        <v>44706</v>
      </c>
      <c r="AU131" s="1">
        <v>44711</v>
      </c>
    </row>
    <row r="132" spans="1:47" x14ac:dyDescent="0.25">
      <c r="A132" t="s">
        <v>46</v>
      </c>
      <c r="B132" t="s">
        <v>82</v>
      </c>
      <c r="C132" t="s">
        <v>83</v>
      </c>
      <c r="D132">
        <v>599</v>
      </c>
      <c r="E132" t="s">
        <v>612</v>
      </c>
      <c r="F132" t="s">
        <v>602</v>
      </c>
      <c r="G132" t="s">
        <v>603</v>
      </c>
      <c r="H132" t="s">
        <v>604</v>
      </c>
      <c r="I132" t="s">
        <v>613</v>
      </c>
      <c r="J132" t="s">
        <v>54</v>
      </c>
      <c r="K132" t="s">
        <v>614</v>
      </c>
      <c r="L132" t="s">
        <v>56</v>
      </c>
      <c r="M132">
        <v>0</v>
      </c>
      <c r="N132" t="s">
        <v>74</v>
      </c>
      <c r="O132">
        <v>0</v>
      </c>
      <c r="P132" t="s">
        <v>58</v>
      </c>
      <c r="Q132" t="s">
        <v>59</v>
      </c>
      <c r="R132" t="s">
        <v>320</v>
      </c>
      <c r="S132" t="s">
        <v>614</v>
      </c>
      <c r="T132" s="1">
        <v>44699</v>
      </c>
      <c r="U132" s="1">
        <v>44701</v>
      </c>
      <c r="V132">
        <v>37501</v>
      </c>
      <c r="W132" t="s">
        <v>61</v>
      </c>
      <c r="X132">
        <v>2</v>
      </c>
      <c r="Y132" t="s">
        <v>615</v>
      </c>
      <c r="Z132" s="1">
        <v>44705</v>
      </c>
      <c r="AA132" t="s">
        <v>63</v>
      </c>
      <c r="AB132">
        <v>127.59</v>
      </c>
      <c r="AC132">
        <v>16</v>
      </c>
      <c r="AD132">
        <v>20.41</v>
      </c>
      <c r="AE132">
        <v>0</v>
      </c>
      <c r="AF132">
        <v>148</v>
      </c>
      <c r="AG132">
        <v>1834</v>
      </c>
      <c r="AH132">
        <v>2727</v>
      </c>
      <c r="AI132" t="s">
        <v>608</v>
      </c>
      <c r="AJ132" t="s">
        <v>65</v>
      </c>
      <c r="AK132" t="s">
        <v>65</v>
      </c>
      <c r="AL132" t="s">
        <v>66</v>
      </c>
      <c r="AM132" t="s">
        <v>66</v>
      </c>
      <c r="AN132" t="s">
        <v>66</v>
      </c>
      <c r="AO132" t="s">
        <v>618</v>
      </c>
      <c r="AP132" t="s">
        <v>617</v>
      </c>
      <c r="AQ132" t="s">
        <v>617</v>
      </c>
      <c r="AR132" t="s">
        <v>353</v>
      </c>
      <c r="AS132" t="s">
        <v>611</v>
      </c>
      <c r="AT132" s="1">
        <v>44706</v>
      </c>
      <c r="AU132" s="1">
        <v>44711</v>
      </c>
    </row>
    <row r="133" spans="1:47" x14ac:dyDescent="0.25">
      <c r="A133" t="s">
        <v>46</v>
      </c>
      <c r="B133" t="s">
        <v>82</v>
      </c>
      <c r="C133" t="s">
        <v>83</v>
      </c>
      <c r="D133">
        <v>599</v>
      </c>
      <c r="E133" t="s">
        <v>612</v>
      </c>
      <c r="F133" t="s">
        <v>602</v>
      </c>
      <c r="G133" t="s">
        <v>603</v>
      </c>
      <c r="H133" t="s">
        <v>604</v>
      </c>
      <c r="I133" t="s">
        <v>613</v>
      </c>
      <c r="J133" t="s">
        <v>54</v>
      </c>
      <c r="K133" t="s">
        <v>614</v>
      </c>
      <c r="L133" t="s">
        <v>56</v>
      </c>
      <c r="M133">
        <v>0</v>
      </c>
      <c r="N133" t="s">
        <v>74</v>
      </c>
      <c r="O133">
        <v>0</v>
      </c>
      <c r="P133" t="s">
        <v>58</v>
      </c>
      <c r="Q133" t="s">
        <v>59</v>
      </c>
      <c r="R133" t="s">
        <v>320</v>
      </c>
      <c r="S133" t="s">
        <v>614</v>
      </c>
      <c r="T133" s="1">
        <v>44699</v>
      </c>
      <c r="U133" s="1">
        <v>44701</v>
      </c>
      <c r="V133">
        <v>37501</v>
      </c>
      <c r="W133" t="s">
        <v>61</v>
      </c>
      <c r="X133">
        <v>3</v>
      </c>
      <c r="Y133" t="s">
        <v>615</v>
      </c>
      <c r="Z133" s="1">
        <v>44705</v>
      </c>
      <c r="AA133" t="s">
        <v>63</v>
      </c>
      <c r="AB133">
        <v>75.69</v>
      </c>
      <c r="AC133">
        <v>16</v>
      </c>
      <c r="AD133">
        <v>3.72</v>
      </c>
      <c r="AE133">
        <v>2.59</v>
      </c>
      <c r="AF133">
        <v>82</v>
      </c>
      <c r="AG133">
        <v>1834</v>
      </c>
      <c r="AH133">
        <v>2727</v>
      </c>
      <c r="AI133" t="s">
        <v>608</v>
      </c>
      <c r="AJ133" t="s">
        <v>65</v>
      </c>
      <c r="AK133" t="s">
        <v>65</v>
      </c>
      <c r="AL133" t="s">
        <v>66</v>
      </c>
      <c r="AM133" t="s">
        <v>66</v>
      </c>
      <c r="AN133" t="s">
        <v>66</v>
      </c>
      <c r="AO133" t="s">
        <v>619</v>
      </c>
      <c r="AP133" t="s">
        <v>617</v>
      </c>
      <c r="AQ133" t="s">
        <v>617</v>
      </c>
      <c r="AR133" t="s">
        <v>353</v>
      </c>
      <c r="AS133" t="s">
        <v>611</v>
      </c>
      <c r="AT133" s="1">
        <v>44706</v>
      </c>
      <c r="AU133" s="1">
        <v>44711</v>
      </c>
    </row>
    <row r="134" spans="1:47" x14ac:dyDescent="0.25">
      <c r="A134" t="s">
        <v>46</v>
      </c>
      <c r="B134" t="s">
        <v>82</v>
      </c>
      <c r="C134" t="s">
        <v>83</v>
      </c>
      <c r="D134">
        <v>599</v>
      </c>
      <c r="E134" t="s">
        <v>612</v>
      </c>
      <c r="F134" t="s">
        <v>602</v>
      </c>
      <c r="G134" t="s">
        <v>603</v>
      </c>
      <c r="H134" t="s">
        <v>604</v>
      </c>
      <c r="I134" t="s">
        <v>613</v>
      </c>
      <c r="J134" t="s">
        <v>54</v>
      </c>
      <c r="K134" t="s">
        <v>614</v>
      </c>
      <c r="L134" t="s">
        <v>56</v>
      </c>
      <c r="M134">
        <v>0</v>
      </c>
      <c r="N134" t="s">
        <v>74</v>
      </c>
      <c r="O134">
        <v>0</v>
      </c>
      <c r="P134" t="s">
        <v>58</v>
      </c>
      <c r="Q134" t="s">
        <v>59</v>
      </c>
      <c r="R134" t="s">
        <v>320</v>
      </c>
      <c r="S134" t="s">
        <v>614</v>
      </c>
      <c r="T134" s="1">
        <v>44699</v>
      </c>
      <c r="U134" s="1">
        <v>44701</v>
      </c>
      <c r="V134">
        <v>37501</v>
      </c>
      <c r="W134" t="s">
        <v>61</v>
      </c>
      <c r="X134">
        <v>4</v>
      </c>
      <c r="Y134" t="s">
        <v>615</v>
      </c>
      <c r="Z134" s="1">
        <v>44705</v>
      </c>
      <c r="AA134" t="s">
        <v>63</v>
      </c>
      <c r="AB134">
        <v>133.62</v>
      </c>
      <c r="AC134">
        <v>16</v>
      </c>
      <c r="AD134">
        <v>21.38</v>
      </c>
      <c r="AE134">
        <v>15</v>
      </c>
      <c r="AF134">
        <v>170</v>
      </c>
      <c r="AG134">
        <v>1834</v>
      </c>
      <c r="AH134">
        <v>2727</v>
      </c>
      <c r="AI134" t="s">
        <v>608</v>
      </c>
      <c r="AJ134" t="s">
        <v>65</v>
      </c>
      <c r="AK134" t="s">
        <v>65</v>
      </c>
      <c r="AL134" t="s">
        <v>66</v>
      </c>
      <c r="AM134" t="s">
        <v>66</v>
      </c>
      <c r="AN134" t="s">
        <v>66</v>
      </c>
      <c r="AO134" t="s">
        <v>620</v>
      </c>
      <c r="AP134" t="s">
        <v>617</v>
      </c>
      <c r="AQ134" t="s">
        <v>617</v>
      </c>
      <c r="AR134" t="s">
        <v>353</v>
      </c>
      <c r="AS134" t="s">
        <v>611</v>
      </c>
      <c r="AT134" s="1">
        <v>44706</v>
      </c>
      <c r="AU134" s="1">
        <v>44711</v>
      </c>
    </row>
    <row r="135" spans="1:47" x14ac:dyDescent="0.25">
      <c r="A135" t="s">
        <v>46</v>
      </c>
      <c r="B135" t="s">
        <v>82</v>
      </c>
      <c r="C135" t="s">
        <v>83</v>
      </c>
      <c r="D135">
        <v>599</v>
      </c>
      <c r="E135" t="s">
        <v>612</v>
      </c>
      <c r="F135" t="s">
        <v>602</v>
      </c>
      <c r="G135" t="s">
        <v>603</v>
      </c>
      <c r="H135" t="s">
        <v>604</v>
      </c>
      <c r="I135" t="s">
        <v>613</v>
      </c>
      <c r="J135" t="s">
        <v>54</v>
      </c>
      <c r="K135" t="s">
        <v>614</v>
      </c>
      <c r="L135" t="s">
        <v>56</v>
      </c>
      <c r="M135">
        <v>0</v>
      </c>
      <c r="N135" t="s">
        <v>74</v>
      </c>
      <c r="O135">
        <v>0</v>
      </c>
      <c r="P135" t="s">
        <v>58</v>
      </c>
      <c r="Q135" t="s">
        <v>59</v>
      </c>
      <c r="R135" t="s">
        <v>320</v>
      </c>
      <c r="S135" t="s">
        <v>614</v>
      </c>
      <c r="T135" s="1">
        <v>44699</v>
      </c>
      <c r="U135" s="1">
        <v>44701</v>
      </c>
      <c r="V135">
        <v>37501</v>
      </c>
      <c r="W135" t="s">
        <v>192</v>
      </c>
      <c r="X135">
        <v>5</v>
      </c>
      <c r="Y135" t="s">
        <v>615</v>
      </c>
      <c r="Z135" s="1">
        <v>44705</v>
      </c>
      <c r="AA135" t="s">
        <v>63</v>
      </c>
      <c r="AB135">
        <v>751.51</v>
      </c>
      <c r="AC135">
        <v>16</v>
      </c>
      <c r="AD135">
        <v>120.24</v>
      </c>
      <c r="AE135">
        <v>20.75</v>
      </c>
      <c r="AF135">
        <v>892.5</v>
      </c>
      <c r="AG135">
        <v>1834</v>
      </c>
      <c r="AH135">
        <v>2727</v>
      </c>
      <c r="AI135" t="s">
        <v>621</v>
      </c>
      <c r="AJ135" t="s">
        <v>65</v>
      </c>
      <c r="AK135" t="s">
        <v>65</v>
      </c>
      <c r="AL135" t="s">
        <v>66</v>
      </c>
      <c r="AM135" t="s">
        <v>66</v>
      </c>
      <c r="AN135" t="s">
        <v>66</v>
      </c>
      <c r="AO135" t="s">
        <v>622</v>
      </c>
      <c r="AP135" t="s">
        <v>617</v>
      </c>
      <c r="AQ135" t="s">
        <v>617</v>
      </c>
      <c r="AR135" t="s">
        <v>353</v>
      </c>
      <c r="AS135" t="s">
        <v>611</v>
      </c>
      <c r="AT135" s="1">
        <v>44706</v>
      </c>
      <c r="AU135" s="1">
        <v>44711</v>
      </c>
    </row>
    <row r="136" spans="1:47" x14ac:dyDescent="0.25">
      <c r="A136" t="s">
        <v>46</v>
      </c>
      <c r="B136" t="s">
        <v>82</v>
      </c>
      <c r="C136" t="s">
        <v>83</v>
      </c>
      <c r="D136">
        <v>599</v>
      </c>
      <c r="E136" t="s">
        <v>612</v>
      </c>
      <c r="F136" t="s">
        <v>602</v>
      </c>
      <c r="G136" t="s">
        <v>603</v>
      </c>
      <c r="H136" t="s">
        <v>604</v>
      </c>
      <c r="I136" t="s">
        <v>613</v>
      </c>
      <c r="J136" t="s">
        <v>54</v>
      </c>
      <c r="K136" t="s">
        <v>614</v>
      </c>
      <c r="L136" t="s">
        <v>56</v>
      </c>
      <c r="M136">
        <v>0</v>
      </c>
      <c r="N136" t="s">
        <v>74</v>
      </c>
      <c r="O136">
        <v>0</v>
      </c>
      <c r="P136" t="s">
        <v>58</v>
      </c>
      <c r="Q136" t="s">
        <v>59</v>
      </c>
      <c r="R136" t="s">
        <v>320</v>
      </c>
      <c r="S136" t="s">
        <v>614</v>
      </c>
      <c r="T136" s="1">
        <v>44699</v>
      </c>
      <c r="U136" s="1">
        <v>44701</v>
      </c>
      <c r="V136">
        <v>37501</v>
      </c>
      <c r="W136" t="s">
        <v>61</v>
      </c>
      <c r="X136">
        <v>6</v>
      </c>
      <c r="Y136" t="s">
        <v>615</v>
      </c>
      <c r="Z136" s="1">
        <v>44705</v>
      </c>
      <c r="AA136" t="s">
        <v>63</v>
      </c>
      <c r="AB136">
        <v>193.35</v>
      </c>
      <c r="AC136">
        <v>16</v>
      </c>
      <c r="AD136">
        <v>4</v>
      </c>
      <c r="AE136">
        <v>12.15</v>
      </c>
      <c r="AF136">
        <v>209.5</v>
      </c>
      <c r="AG136">
        <v>1834</v>
      </c>
      <c r="AH136">
        <v>2727</v>
      </c>
      <c r="AI136" t="s">
        <v>608</v>
      </c>
      <c r="AJ136" t="s">
        <v>65</v>
      </c>
      <c r="AK136" t="s">
        <v>65</v>
      </c>
      <c r="AL136" t="s">
        <v>66</v>
      </c>
      <c r="AM136" t="s">
        <v>66</v>
      </c>
      <c r="AN136" t="s">
        <v>66</v>
      </c>
      <c r="AO136" t="s">
        <v>623</v>
      </c>
      <c r="AP136" t="s">
        <v>617</v>
      </c>
      <c r="AQ136" t="s">
        <v>617</v>
      </c>
      <c r="AR136" t="s">
        <v>353</v>
      </c>
      <c r="AS136" t="s">
        <v>611</v>
      </c>
      <c r="AT136" s="1">
        <v>44706</v>
      </c>
      <c r="AU136" s="1">
        <v>44711</v>
      </c>
    </row>
    <row r="137" spans="1:47" x14ac:dyDescent="0.25">
      <c r="A137" t="s">
        <v>46</v>
      </c>
      <c r="B137" t="s">
        <v>82</v>
      </c>
      <c r="C137" t="s">
        <v>83</v>
      </c>
      <c r="D137">
        <v>599</v>
      </c>
      <c r="E137" t="s">
        <v>213</v>
      </c>
      <c r="F137" t="s">
        <v>602</v>
      </c>
      <c r="G137" t="s">
        <v>603</v>
      </c>
      <c r="H137" t="s">
        <v>604</v>
      </c>
      <c r="I137" t="s">
        <v>624</v>
      </c>
      <c r="J137" t="s">
        <v>54</v>
      </c>
      <c r="K137" t="s">
        <v>625</v>
      </c>
      <c r="L137" t="s">
        <v>56</v>
      </c>
      <c r="M137">
        <v>0</v>
      </c>
      <c r="N137" t="s">
        <v>74</v>
      </c>
      <c r="O137">
        <v>0</v>
      </c>
      <c r="P137" t="s">
        <v>58</v>
      </c>
      <c r="Q137" t="s">
        <v>59</v>
      </c>
      <c r="R137" t="s">
        <v>170</v>
      </c>
      <c r="S137" t="s">
        <v>625</v>
      </c>
      <c r="T137" s="1">
        <v>44735</v>
      </c>
      <c r="U137" s="1">
        <v>44735</v>
      </c>
      <c r="V137">
        <v>37501</v>
      </c>
      <c r="W137" t="s">
        <v>61</v>
      </c>
      <c r="X137">
        <v>1</v>
      </c>
      <c r="Y137" t="s">
        <v>626</v>
      </c>
      <c r="Z137" s="1">
        <v>44740</v>
      </c>
      <c r="AA137" t="s">
        <v>63</v>
      </c>
      <c r="AB137">
        <v>339.66</v>
      </c>
      <c r="AC137">
        <v>16</v>
      </c>
      <c r="AD137">
        <v>54.35</v>
      </c>
      <c r="AE137">
        <v>0</v>
      </c>
      <c r="AF137">
        <v>394.01</v>
      </c>
      <c r="AG137">
        <v>543.51</v>
      </c>
      <c r="AH137">
        <v>545</v>
      </c>
      <c r="AI137" t="s">
        <v>608</v>
      </c>
      <c r="AJ137" t="s">
        <v>65</v>
      </c>
      <c r="AK137" t="s">
        <v>65</v>
      </c>
      <c r="AL137" t="s">
        <v>66</v>
      </c>
      <c r="AM137" t="s">
        <v>66</v>
      </c>
      <c r="AN137" t="s">
        <v>66</v>
      </c>
      <c r="AO137" t="s">
        <v>627</v>
      </c>
      <c r="AP137" t="s">
        <v>628</v>
      </c>
      <c r="AQ137" t="s">
        <v>628</v>
      </c>
      <c r="AR137" t="s">
        <v>353</v>
      </c>
      <c r="AS137" t="s">
        <v>611</v>
      </c>
      <c r="AT137" s="1">
        <v>44740</v>
      </c>
      <c r="AU137" s="1">
        <v>44741</v>
      </c>
    </row>
    <row r="138" spans="1:47" x14ac:dyDescent="0.25">
      <c r="A138" t="s">
        <v>46</v>
      </c>
      <c r="B138" t="s">
        <v>82</v>
      </c>
      <c r="C138" t="s">
        <v>83</v>
      </c>
      <c r="D138">
        <v>599</v>
      </c>
      <c r="E138" t="s">
        <v>213</v>
      </c>
      <c r="F138" t="s">
        <v>602</v>
      </c>
      <c r="G138" t="s">
        <v>603</v>
      </c>
      <c r="H138" t="s">
        <v>604</v>
      </c>
      <c r="I138" t="s">
        <v>624</v>
      </c>
      <c r="J138" t="s">
        <v>54</v>
      </c>
      <c r="K138" t="s">
        <v>625</v>
      </c>
      <c r="L138" t="s">
        <v>56</v>
      </c>
      <c r="M138">
        <v>0</v>
      </c>
      <c r="N138" t="s">
        <v>74</v>
      </c>
      <c r="O138">
        <v>0</v>
      </c>
      <c r="P138" t="s">
        <v>58</v>
      </c>
      <c r="Q138" t="s">
        <v>59</v>
      </c>
      <c r="R138" t="s">
        <v>170</v>
      </c>
      <c r="S138" t="s">
        <v>625</v>
      </c>
      <c r="T138" s="1">
        <v>44735</v>
      </c>
      <c r="U138" s="1">
        <v>44735</v>
      </c>
      <c r="V138">
        <v>37501</v>
      </c>
      <c r="W138" t="s">
        <v>61</v>
      </c>
      <c r="X138">
        <v>2</v>
      </c>
      <c r="Y138" t="s">
        <v>626</v>
      </c>
      <c r="Z138" s="1">
        <v>44740</v>
      </c>
      <c r="AA138" t="s">
        <v>63</v>
      </c>
      <c r="AB138">
        <v>137.91999999999999</v>
      </c>
      <c r="AC138">
        <v>16</v>
      </c>
      <c r="AD138">
        <v>5.25</v>
      </c>
      <c r="AE138">
        <v>6.33</v>
      </c>
      <c r="AF138">
        <v>149.5</v>
      </c>
      <c r="AG138">
        <v>543.51</v>
      </c>
      <c r="AH138">
        <v>545</v>
      </c>
      <c r="AI138" t="s">
        <v>608</v>
      </c>
      <c r="AJ138" t="s">
        <v>65</v>
      </c>
      <c r="AK138" t="s">
        <v>65</v>
      </c>
      <c r="AL138" t="s">
        <v>66</v>
      </c>
      <c r="AM138" t="s">
        <v>66</v>
      </c>
      <c r="AN138" t="s">
        <v>66</v>
      </c>
      <c r="AO138" t="s">
        <v>629</v>
      </c>
      <c r="AP138" t="s">
        <v>628</v>
      </c>
      <c r="AQ138" t="s">
        <v>628</v>
      </c>
      <c r="AR138" t="s">
        <v>353</v>
      </c>
      <c r="AS138" t="s">
        <v>611</v>
      </c>
      <c r="AT138" s="1">
        <v>44740</v>
      </c>
      <c r="AU138" s="1">
        <v>44741</v>
      </c>
    </row>
    <row r="139" spans="1:47" x14ac:dyDescent="0.25">
      <c r="A139" t="s">
        <v>630</v>
      </c>
      <c r="B139" t="s">
        <v>82</v>
      </c>
      <c r="C139" t="s">
        <v>82</v>
      </c>
      <c r="D139">
        <v>604</v>
      </c>
      <c r="E139" t="s">
        <v>49</v>
      </c>
      <c r="F139" t="s">
        <v>631</v>
      </c>
      <c r="G139" t="s">
        <v>397</v>
      </c>
      <c r="H139" t="s">
        <v>146</v>
      </c>
      <c r="I139" t="s">
        <v>632</v>
      </c>
      <c r="J139" t="s">
        <v>54</v>
      </c>
      <c r="K139" t="s">
        <v>633</v>
      </c>
      <c r="L139" t="s">
        <v>56</v>
      </c>
      <c r="M139">
        <v>0</v>
      </c>
      <c r="N139" t="s">
        <v>74</v>
      </c>
      <c r="O139">
        <v>0</v>
      </c>
      <c r="P139" t="s">
        <v>58</v>
      </c>
      <c r="Q139" t="s">
        <v>59</v>
      </c>
      <c r="R139" t="s">
        <v>634</v>
      </c>
      <c r="S139" t="s">
        <v>633</v>
      </c>
      <c r="T139" s="1">
        <v>44669</v>
      </c>
      <c r="U139" s="1">
        <v>44672</v>
      </c>
      <c r="V139">
        <v>37501</v>
      </c>
      <c r="W139" t="s">
        <v>192</v>
      </c>
      <c r="X139">
        <v>1</v>
      </c>
      <c r="Y139" t="s">
        <v>635</v>
      </c>
      <c r="Z139" s="1">
        <v>44676</v>
      </c>
      <c r="AA139" t="s">
        <v>63</v>
      </c>
      <c r="AB139">
        <v>3485.49</v>
      </c>
      <c r="AC139">
        <v>16</v>
      </c>
      <c r="AD139">
        <v>546.74</v>
      </c>
      <c r="AE139">
        <v>0</v>
      </c>
      <c r="AF139">
        <v>4032.23</v>
      </c>
      <c r="AG139">
        <v>6540.13</v>
      </c>
      <c r="AH139">
        <v>7241</v>
      </c>
      <c r="AI139" t="s">
        <v>636</v>
      </c>
      <c r="AJ139" t="s">
        <v>65</v>
      </c>
      <c r="AK139" t="s">
        <v>65</v>
      </c>
      <c r="AL139" t="s">
        <v>66</v>
      </c>
      <c r="AM139" t="s">
        <v>66</v>
      </c>
      <c r="AN139" t="s">
        <v>66</v>
      </c>
      <c r="AO139" t="s">
        <v>637</v>
      </c>
      <c r="AP139" t="s">
        <v>638</v>
      </c>
      <c r="AQ139" t="s">
        <v>639</v>
      </c>
      <c r="AR139" t="s">
        <v>640</v>
      </c>
      <c r="AS139" t="s">
        <v>641</v>
      </c>
      <c r="AT139" s="1">
        <v>44679</v>
      </c>
      <c r="AU139" s="1">
        <v>44697</v>
      </c>
    </row>
    <row r="140" spans="1:47" x14ac:dyDescent="0.25">
      <c r="A140" t="s">
        <v>630</v>
      </c>
      <c r="B140" t="s">
        <v>82</v>
      </c>
      <c r="C140" t="s">
        <v>82</v>
      </c>
      <c r="D140">
        <v>604</v>
      </c>
      <c r="E140" t="s">
        <v>49</v>
      </c>
      <c r="F140" t="s">
        <v>631</v>
      </c>
      <c r="G140" t="s">
        <v>397</v>
      </c>
      <c r="H140" t="s">
        <v>146</v>
      </c>
      <c r="I140" t="s">
        <v>632</v>
      </c>
      <c r="J140" t="s">
        <v>54</v>
      </c>
      <c r="K140" t="s">
        <v>633</v>
      </c>
      <c r="L140" t="s">
        <v>56</v>
      </c>
      <c r="M140">
        <v>0</v>
      </c>
      <c r="N140" t="s">
        <v>74</v>
      </c>
      <c r="O140">
        <v>0</v>
      </c>
      <c r="P140" t="s">
        <v>58</v>
      </c>
      <c r="Q140" t="s">
        <v>59</v>
      </c>
      <c r="R140" t="s">
        <v>634</v>
      </c>
      <c r="S140" t="s">
        <v>633</v>
      </c>
      <c r="T140" s="1">
        <v>44669</v>
      </c>
      <c r="U140" s="1">
        <v>44672</v>
      </c>
      <c r="V140">
        <v>37501</v>
      </c>
      <c r="W140" t="s">
        <v>61</v>
      </c>
      <c r="X140">
        <v>2</v>
      </c>
      <c r="Y140" t="s">
        <v>635</v>
      </c>
      <c r="Z140" s="1">
        <v>44676</v>
      </c>
      <c r="AA140" t="s">
        <v>63</v>
      </c>
      <c r="AB140">
        <v>982.76</v>
      </c>
      <c r="AC140">
        <v>16</v>
      </c>
      <c r="AD140">
        <v>157.24</v>
      </c>
      <c r="AE140">
        <v>0</v>
      </c>
      <c r="AF140">
        <v>1140</v>
      </c>
      <c r="AG140">
        <v>6540.13</v>
      </c>
      <c r="AH140">
        <v>7241</v>
      </c>
      <c r="AI140" t="s">
        <v>642</v>
      </c>
      <c r="AJ140" t="s">
        <v>65</v>
      </c>
      <c r="AK140" t="s">
        <v>65</v>
      </c>
      <c r="AL140" t="s">
        <v>66</v>
      </c>
      <c r="AM140" t="s">
        <v>66</v>
      </c>
      <c r="AN140" t="s">
        <v>66</v>
      </c>
      <c r="AO140" t="s">
        <v>643</v>
      </c>
      <c r="AP140" t="s">
        <v>638</v>
      </c>
      <c r="AQ140" t="s">
        <v>639</v>
      </c>
      <c r="AR140" t="s">
        <v>640</v>
      </c>
      <c r="AS140" t="s">
        <v>641</v>
      </c>
      <c r="AT140" s="1">
        <v>44679</v>
      </c>
      <c r="AU140" s="1">
        <v>44697</v>
      </c>
    </row>
    <row r="141" spans="1:47" x14ac:dyDescent="0.25">
      <c r="A141" t="s">
        <v>630</v>
      </c>
      <c r="B141" t="s">
        <v>82</v>
      </c>
      <c r="C141" t="s">
        <v>82</v>
      </c>
      <c r="D141">
        <v>604</v>
      </c>
      <c r="E141" t="s">
        <v>49</v>
      </c>
      <c r="F141" t="s">
        <v>631</v>
      </c>
      <c r="G141" t="s">
        <v>397</v>
      </c>
      <c r="H141" t="s">
        <v>146</v>
      </c>
      <c r="I141" t="s">
        <v>632</v>
      </c>
      <c r="J141" t="s">
        <v>54</v>
      </c>
      <c r="K141" t="s">
        <v>633</v>
      </c>
      <c r="L141" t="s">
        <v>56</v>
      </c>
      <c r="M141">
        <v>0</v>
      </c>
      <c r="N141" t="s">
        <v>74</v>
      </c>
      <c r="O141">
        <v>0</v>
      </c>
      <c r="P141" t="s">
        <v>58</v>
      </c>
      <c r="Q141" t="s">
        <v>59</v>
      </c>
      <c r="R141" t="s">
        <v>634</v>
      </c>
      <c r="S141" t="s">
        <v>633</v>
      </c>
      <c r="T141" s="1">
        <v>44669</v>
      </c>
      <c r="U141" s="1">
        <v>44672</v>
      </c>
      <c r="V141">
        <v>37501</v>
      </c>
      <c r="W141" t="s">
        <v>61</v>
      </c>
      <c r="X141">
        <v>3</v>
      </c>
      <c r="Y141" t="s">
        <v>635</v>
      </c>
      <c r="Z141" s="1">
        <v>44676</v>
      </c>
      <c r="AA141" t="s">
        <v>63</v>
      </c>
      <c r="AB141">
        <v>337.07</v>
      </c>
      <c r="AC141">
        <v>16</v>
      </c>
      <c r="AD141">
        <v>53.93</v>
      </c>
      <c r="AE141">
        <v>39.1</v>
      </c>
      <c r="AF141">
        <v>430.1</v>
      </c>
      <c r="AG141">
        <v>6540.13</v>
      </c>
      <c r="AH141">
        <v>7241</v>
      </c>
      <c r="AI141" t="s">
        <v>642</v>
      </c>
      <c r="AJ141" t="s">
        <v>65</v>
      </c>
      <c r="AK141" t="s">
        <v>65</v>
      </c>
      <c r="AL141" t="s">
        <v>66</v>
      </c>
      <c r="AM141" t="s">
        <v>66</v>
      </c>
      <c r="AN141" t="s">
        <v>66</v>
      </c>
      <c r="AO141" t="s">
        <v>644</v>
      </c>
      <c r="AP141" t="s">
        <v>638</v>
      </c>
      <c r="AQ141" t="s">
        <v>639</v>
      </c>
      <c r="AR141" t="s">
        <v>640</v>
      </c>
      <c r="AS141" t="s">
        <v>641</v>
      </c>
      <c r="AT141" s="1">
        <v>44679</v>
      </c>
      <c r="AU141" s="1">
        <v>44697</v>
      </c>
    </row>
    <row r="142" spans="1:47" x14ac:dyDescent="0.25">
      <c r="A142" t="s">
        <v>630</v>
      </c>
      <c r="B142" t="s">
        <v>82</v>
      </c>
      <c r="C142" t="s">
        <v>82</v>
      </c>
      <c r="D142">
        <v>604</v>
      </c>
      <c r="E142" t="s">
        <v>49</v>
      </c>
      <c r="F142" t="s">
        <v>631</v>
      </c>
      <c r="G142" t="s">
        <v>397</v>
      </c>
      <c r="H142" t="s">
        <v>146</v>
      </c>
      <c r="I142" t="s">
        <v>632</v>
      </c>
      <c r="J142" t="s">
        <v>54</v>
      </c>
      <c r="K142" t="s">
        <v>633</v>
      </c>
      <c r="L142" t="s">
        <v>56</v>
      </c>
      <c r="M142">
        <v>0</v>
      </c>
      <c r="N142" t="s">
        <v>74</v>
      </c>
      <c r="O142">
        <v>0</v>
      </c>
      <c r="P142" t="s">
        <v>58</v>
      </c>
      <c r="Q142" t="s">
        <v>59</v>
      </c>
      <c r="R142" t="s">
        <v>634</v>
      </c>
      <c r="S142" t="s">
        <v>633</v>
      </c>
      <c r="T142" s="1">
        <v>44669</v>
      </c>
      <c r="U142" s="1">
        <v>44672</v>
      </c>
      <c r="V142">
        <v>37501</v>
      </c>
      <c r="W142" t="s">
        <v>61</v>
      </c>
      <c r="X142">
        <v>4</v>
      </c>
      <c r="Y142" t="s">
        <v>635</v>
      </c>
      <c r="Z142" s="1">
        <v>44676</v>
      </c>
      <c r="AA142" t="s">
        <v>63</v>
      </c>
      <c r="AB142">
        <v>430</v>
      </c>
      <c r="AC142">
        <v>16</v>
      </c>
      <c r="AD142">
        <v>68.8</v>
      </c>
      <c r="AE142">
        <v>48</v>
      </c>
      <c r="AF142">
        <v>546.79999999999995</v>
      </c>
      <c r="AG142">
        <v>6540.13</v>
      </c>
      <c r="AH142">
        <v>7241</v>
      </c>
      <c r="AI142" t="s">
        <v>642</v>
      </c>
      <c r="AJ142" t="s">
        <v>65</v>
      </c>
      <c r="AK142" t="s">
        <v>65</v>
      </c>
      <c r="AL142" t="s">
        <v>66</v>
      </c>
      <c r="AM142" t="s">
        <v>66</v>
      </c>
      <c r="AN142" t="s">
        <v>66</v>
      </c>
      <c r="AO142" t="s">
        <v>645</v>
      </c>
      <c r="AP142" t="s">
        <v>638</v>
      </c>
      <c r="AQ142" t="s">
        <v>639</v>
      </c>
      <c r="AR142" t="s">
        <v>640</v>
      </c>
      <c r="AS142" t="s">
        <v>641</v>
      </c>
      <c r="AT142" s="1">
        <v>44679</v>
      </c>
      <c r="AU142" s="1">
        <v>44697</v>
      </c>
    </row>
    <row r="143" spans="1:47" x14ac:dyDescent="0.25">
      <c r="A143" t="s">
        <v>630</v>
      </c>
      <c r="B143" t="s">
        <v>82</v>
      </c>
      <c r="C143" t="s">
        <v>82</v>
      </c>
      <c r="D143">
        <v>604</v>
      </c>
      <c r="E143" t="s">
        <v>49</v>
      </c>
      <c r="F143" t="s">
        <v>631</v>
      </c>
      <c r="G143" t="s">
        <v>397</v>
      </c>
      <c r="H143" t="s">
        <v>146</v>
      </c>
      <c r="I143" t="s">
        <v>632</v>
      </c>
      <c r="J143" t="s">
        <v>54</v>
      </c>
      <c r="K143" t="s">
        <v>633</v>
      </c>
      <c r="L143" t="s">
        <v>56</v>
      </c>
      <c r="M143">
        <v>0</v>
      </c>
      <c r="N143" t="s">
        <v>74</v>
      </c>
      <c r="O143">
        <v>0</v>
      </c>
      <c r="P143" t="s">
        <v>58</v>
      </c>
      <c r="Q143" t="s">
        <v>59</v>
      </c>
      <c r="R143" t="s">
        <v>634</v>
      </c>
      <c r="S143" t="s">
        <v>633</v>
      </c>
      <c r="T143" s="1">
        <v>44669</v>
      </c>
      <c r="U143" s="1">
        <v>44672</v>
      </c>
      <c r="V143">
        <v>37501</v>
      </c>
      <c r="W143" t="s">
        <v>61</v>
      </c>
      <c r="X143">
        <v>5</v>
      </c>
      <c r="Y143" t="s">
        <v>635</v>
      </c>
      <c r="Z143" s="1">
        <v>44676</v>
      </c>
      <c r="AA143" t="s">
        <v>63</v>
      </c>
      <c r="AB143">
        <v>337.07</v>
      </c>
      <c r="AC143">
        <v>16</v>
      </c>
      <c r="AD143">
        <v>53.93</v>
      </c>
      <c r="AE143">
        <v>0</v>
      </c>
      <c r="AF143">
        <v>391</v>
      </c>
      <c r="AG143">
        <v>6540.13</v>
      </c>
      <c r="AH143">
        <v>7241</v>
      </c>
      <c r="AI143" t="s">
        <v>642</v>
      </c>
      <c r="AJ143" t="s">
        <v>66</v>
      </c>
      <c r="AK143" t="s">
        <v>65</v>
      </c>
      <c r="AL143" t="s">
        <v>66</v>
      </c>
      <c r="AM143" t="s">
        <v>66</v>
      </c>
      <c r="AN143" t="s">
        <v>66</v>
      </c>
      <c r="AO143" t="s">
        <v>646</v>
      </c>
      <c r="AP143" t="s">
        <v>638</v>
      </c>
      <c r="AQ143" t="s">
        <v>639</v>
      </c>
      <c r="AR143" t="s">
        <v>640</v>
      </c>
      <c r="AS143" t="s">
        <v>641</v>
      </c>
      <c r="AT143" s="1">
        <v>44679</v>
      </c>
      <c r="AU143" s="1">
        <v>44697</v>
      </c>
    </row>
    <row r="144" spans="1:47" x14ac:dyDescent="0.25">
      <c r="A144" t="s">
        <v>630</v>
      </c>
      <c r="B144" t="s">
        <v>82</v>
      </c>
      <c r="C144" t="s">
        <v>82</v>
      </c>
      <c r="D144">
        <v>604</v>
      </c>
      <c r="E144" t="s">
        <v>647</v>
      </c>
      <c r="F144" t="s">
        <v>631</v>
      </c>
      <c r="G144" t="s">
        <v>397</v>
      </c>
      <c r="H144" t="s">
        <v>146</v>
      </c>
      <c r="I144" t="s">
        <v>648</v>
      </c>
      <c r="J144" t="s">
        <v>54</v>
      </c>
      <c r="K144" t="s">
        <v>649</v>
      </c>
      <c r="L144" t="s">
        <v>56</v>
      </c>
      <c r="M144">
        <v>0</v>
      </c>
      <c r="N144" t="s">
        <v>74</v>
      </c>
      <c r="O144">
        <v>0</v>
      </c>
      <c r="P144" t="s">
        <v>58</v>
      </c>
      <c r="Q144" t="s">
        <v>59</v>
      </c>
      <c r="R144" t="s">
        <v>60</v>
      </c>
      <c r="S144" t="s">
        <v>649</v>
      </c>
      <c r="T144" s="1">
        <v>44704</v>
      </c>
      <c r="U144" s="1">
        <v>44704</v>
      </c>
      <c r="V144">
        <v>37501</v>
      </c>
      <c r="W144" t="s">
        <v>61</v>
      </c>
      <c r="X144">
        <v>1</v>
      </c>
      <c r="Y144" t="s">
        <v>650</v>
      </c>
      <c r="Z144" s="1">
        <v>44707</v>
      </c>
      <c r="AA144" t="s">
        <v>63</v>
      </c>
      <c r="AB144">
        <v>261</v>
      </c>
      <c r="AC144">
        <v>0</v>
      </c>
      <c r="AD144">
        <v>0</v>
      </c>
      <c r="AE144">
        <v>26</v>
      </c>
      <c r="AF144">
        <v>287</v>
      </c>
      <c r="AG144">
        <v>287</v>
      </c>
      <c r="AH144">
        <v>1034</v>
      </c>
      <c r="AI144" t="s">
        <v>642</v>
      </c>
      <c r="AJ144" t="s">
        <v>65</v>
      </c>
      <c r="AK144" t="s">
        <v>65</v>
      </c>
      <c r="AL144" t="s">
        <v>66</v>
      </c>
      <c r="AM144" t="s">
        <v>66</v>
      </c>
      <c r="AN144" t="s">
        <v>66</v>
      </c>
      <c r="AO144" t="s">
        <v>651</v>
      </c>
      <c r="AP144" t="s">
        <v>649</v>
      </c>
      <c r="AQ144" t="s">
        <v>652</v>
      </c>
      <c r="AR144" t="s">
        <v>652</v>
      </c>
      <c r="AS144" t="s">
        <v>653</v>
      </c>
      <c r="AT144" s="1">
        <v>44711</v>
      </c>
      <c r="AU144" s="1">
        <v>44718</v>
      </c>
    </row>
    <row r="145" spans="1:47" x14ac:dyDescent="0.25">
      <c r="A145" t="s">
        <v>630</v>
      </c>
      <c r="B145" t="s">
        <v>82</v>
      </c>
      <c r="C145" t="s">
        <v>82</v>
      </c>
      <c r="D145">
        <v>604</v>
      </c>
      <c r="E145" t="s">
        <v>164</v>
      </c>
      <c r="F145" t="s">
        <v>631</v>
      </c>
      <c r="G145" t="s">
        <v>397</v>
      </c>
      <c r="H145" t="s">
        <v>146</v>
      </c>
      <c r="I145" t="s">
        <v>654</v>
      </c>
      <c r="J145" t="s">
        <v>54</v>
      </c>
      <c r="K145" t="s">
        <v>655</v>
      </c>
      <c r="L145" t="s">
        <v>56</v>
      </c>
      <c r="M145">
        <v>0</v>
      </c>
      <c r="N145" t="s">
        <v>74</v>
      </c>
      <c r="O145">
        <v>0</v>
      </c>
      <c r="P145" t="s">
        <v>58</v>
      </c>
      <c r="Q145" t="s">
        <v>59</v>
      </c>
      <c r="R145" t="s">
        <v>170</v>
      </c>
      <c r="S145" t="s">
        <v>655</v>
      </c>
      <c r="T145" s="1">
        <v>44722</v>
      </c>
      <c r="U145" s="1">
        <v>44722</v>
      </c>
      <c r="V145">
        <v>37501</v>
      </c>
      <c r="W145" t="s">
        <v>61</v>
      </c>
      <c r="X145">
        <v>1</v>
      </c>
      <c r="Y145" t="s">
        <v>656</v>
      </c>
      <c r="Z145" s="1">
        <v>44728</v>
      </c>
      <c r="AA145" t="s">
        <v>63</v>
      </c>
      <c r="AB145">
        <v>215.52</v>
      </c>
      <c r="AC145">
        <v>16</v>
      </c>
      <c r="AD145">
        <v>34.479999999999997</v>
      </c>
      <c r="AE145">
        <v>0</v>
      </c>
      <c r="AF145">
        <v>250</v>
      </c>
      <c r="AG145">
        <v>250</v>
      </c>
      <c r="AH145">
        <v>1034</v>
      </c>
      <c r="AI145" t="s">
        <v>642</v>
      </c>
      <c r="AJ145" t="s">
        <v>65</v>
      </c>
      <c r="AK145" t="s">
        <v>65</v>
      </c>
      <c r="AL145" t="s">
        <v>66</v>
      </c>
      <c r="AM145" t="s">
        <v>66</v>
      </c>
      <c r="AN145" t="s">
        <v>66</v>
      </c>
      <c r="AO145" t="s">
        <v>657</v>
      </c>
      <c r="AP145" t="s">
        <v>655</v>
      </c>
      <c r="AQ145" t="s">
        <v>655</v>
      </c>
      <c r="AR145" t="s">
        <v>658</v>
      </c>
      <c r="AS145" t="s">
        <v>659</v>
      </c>
      <c r="AT145" s="1">
        <v>44729</v>
      </c>
      <c r="AU145" s="1">
        <v>44736</v>
      </c>
    </row>
    <row r="146" spans="1:47" x14ac:dyDescent="0.25">
      <c r="A146" t="s">
        <v>46</v>
      </c>
      <c r="B146" t="s">
        <v>82</v>
      </c>
      <c r="C146" t="s">
        <v>83</v>
      </c>
      <c r="D146">
        <v>606</v>
      </c>
      <c r="E146" t="s">
        <v>164</v>
      </c>
      <c r="F146" t="s">
        <v>660</v>
      </c>
      <c r="G146" t="s">
        <v>661</v>
      </c>
      <c r="H146" t="s">
        <v>662</v>
      </c>
      <c r="I146" t="s">
        <v>663</v>
      </c>
      <c r="J146" t="s">
        <v>54</v>
      </c>
      <c r="K146" t="s">
        <v>664</v>
      </c>
      <c r="L146" t="s">
        <v>56</v>
      </c>
      <c r="M146">
        <v>0</v>
      </c>
      <c r="N146" t="s">
        <v>74</v>
      </c>
      <c r="O146">
        <v>0</v>
      </c>
      <c r="P146" t="s">
        <v>58</v>
      </c>
      <c r="Q146" t="s">
        <v>59</v>
      </c>
      <c r="R146" t="s">
        <v>665</v>
      </c>
      <c r="S146" t="s">
        <v>664</v>
      </c>
      <c r="T146" s="1">
        <v>44685</v>
      </c>
      <c r="U146" s="1">
        <v>44685</v>
      </c>
      <c r="V146">
        <v>37501</v>
      </c>
      <c r="W146" t="s">
        <v>61</v>
      </c>
      <c r="X146">
        <v>1</v>
      </c>
      <c r="Y146" t="s">
        <v>666</v>
      </c>
      <c r="Z146" s="1">
        <v>44687</v>
      </c>
      <c r="AA146" t="s">
        <v>63</v>
      </c>
      <c r="AB146">
        <v>409.48</v>
      </c>
      <c r="AC146">
        <v>16</v>
      </c>
      <c r="AD146">
        <v>65.52</v>
      </c>
      <c r="AE146">
        <v>70</v>
      </c>
      <c r="AF146">
        <v>545</v>
      </c>
      <c r="AG146">
        <v>545</v>
      </c>
      <c r="AH146">
        <v>545</v>
      </c>
      <c r="AI146" t="s">
        <v>667</v>
      </c>
      <c r="AJ146" t="s">
        <v>66</v>
      </c>
      <c r="AK146" t="s">
        <v>65</v>
      </c>
      <c r="AL146" t="s">
        <v>66</v>
      </c>
      <c r="AM146" t="s">
        <v>66</v>
      </c>
      <c r="AN146" t="s">
        <v>66</v>
      </c>
      <c r="AO146" t="s">
        <v>668</v>
      </c>
      <c r="AP146" t="s">
        <v>669</v>
      </c>
      <c r="AQ146" t="s">
        <v>670</v>
      </c>
      <c r="AR146" t="s">
        <v>671</v>
      </c>
      <c r="AS146" t="s">
        <v>672</v>
      </c>
      <c r="AT146" s="1">
        <v>44690</v>
      </c>
      <c r="AU146" s="1">
        <v>44743</v>
      </c>
    </row>
    <row r="147" spans="1:47" x14ac:dyDescent="0.25">
      <c r="A147" t="s">
        <v>46</v>
      </c>
      <c r="B147" t="s">
        <v>82</v>
      </c>
      <c r="C147" t="s">
        <v>83</v>
      </c>
      <c r="D147">
        <v>606</v>
      </c>
      <c r="E147" t="s">
        <v>164</v>
      </c>
      <c r="F147" t="s">
        <v>660</v>
      </c>
      <c r="G147" t="s">
        <v>661</v>
      </c>
      <c r="H147" t="s">
        <v>662</v>
      </c>
      <c r="I147" t="s">
        <v>673</v>
      </c>
      <c r="J147" t="s">
        <v>54</v>
      </c>
      <c r="K147" t="s">
        <v>674</v>
      </c>
      <c r="L147" t="s">
        <v>56</v>
      </c>
      <c r="M147">
        <v>0</v>
      </c>
      <c r="N147" t="s">
        <v>74</v>
      </c>
      <c r="O147">
        <v>0</v>
      </c>
      <c r="P147" t="s">
        <v>58</v>
      </c>
      <c r="Q147" t="s">
        <v>59</v>
      </c>
      <c r="R147" t="s">
        <v>665</v>
      </c>
      <c r="S147" t="s">
        <v>674</v>
      </c>
      <c r="T147" s="1">
        <v>44715</v>
      </c>
      <c r="U147" s="1">
        <v>44715</v>
      </c>
      <c r="V147">
        <v>37501</v>
      </c>
      <c r="W147" t="s">
        <v>61</v>
      </c>
      <c r="X147">
        <v>1</v>
      </c>
      <c r="Y147" t="s">
        <v>675</v>
      </c>
      <c r="Z147" s="1">
        <v>44719</v>
      </c>
      <c r="AA147" t="s">
        <v>63</v>
      </c>
      <c r="AB147">
        <v>431.03</v>
      </c>
      <c r="AC147">
        <v>16</v>
      </c>
      <c r="AD147">
        <v>68.959999999999994</v>
      </c>
      <c r="AE147">
        <v>45.01</v>
      </c>
      <c r="AF147">
        <v>545</v>
      </c>
      <c r="AG147">
        <v>545</v>
      </c>
      <c r="AH147">
        <v>545</v>
      </c>
      <c r="AI147" t="s">
        <v>667</v>
      </c>
      <c r="AJ147" t="s">
        <v>65</v>
      </c>
      <c r="AK147" t="s">
        <v>65</v>
      </c>
      <c r="AL147" t="s">
        <v>66</v>
      </c>
      <c r="AM147" t="s">
        <v>66</v>
      </c>
      <c r="AN147" t="s">
        <v>66</v>
      </c>
      <c r="AO147" t="s">
        <v>676</v>
      </c>
      <c r="AP147" t="s">
        <v>677</v>
      </c>
      <c r="AQ147" t="s">
        <v>678</v>
      </c>
      <c r="AR147" t="s">
        <v>679</v>
      </c>
      <c r="AS147" t="s">
        <v>680</v>
      </c>
      <c r="AT147" s="1">
        <v>44719</v>
      </c>
      <c r="AU147" s="1">
        <v>44743</v>
      </c>
    </row>
    <row r="148" spans="1:47" x14ac:dyDescent="0.25">
      <c r="A148" t="s">
        <v>46</v>
      </c>
      <c r="B148" t="s">
        <v>82</v>
      </c>
      <c r="C148" t="s">
        <v>83</v>
      </c>
      <c r="D148">
        <v>606</v>
      </c>
      <c r="E148" t="s">
        <v>164</v>
      </c>
      <c r="F148" t="s">
        <v>660</v>
      </c>
      <c r="G148" t="s">
        <v>661</v>
      </c>
      <c r="H148" t="s">
        <v>662</v>
      </c>
      <c r="I148" t="s">
        <v>681</v>
      </c>
      <c r="J148" t="s">
        <v>54</v>
      </c>
      <c r="K148" t="s">
        <v>682</v>
      </c>
      <c r="L148" t="s">
        <v>56</v>
      </c>
      <c r="M148">
        <v>0</v>
      </c>
      <c r="N148" t="s">
        <v>74</v>
      </c>
      <c r="O148">
        <v>0</v>
      </c>
      <c r="P148" t="s">
        <v>58</v>
      </c>
      <c r="Q148" t="s">
        <v>59</v>
      </c>
      <c r="R148" t="s">
        <v>665</v>
      </c>
      <c r="S148" t="s">
        <v>682</v>
      </c>
      <c r="T148" s="1">
        <v>44718</v>
      </c>
      <c r="U148" s="1">
        <v>44718</v>
      </c>
      <c r="V148">
        <v>37501</v>
      </c>
      <c r="W148" t="s">
        <v>61</v>
      </c>
      <c r="X148">
        <v>1</v>
      </c>
      <c r="Y148" t="s">
        <v>683</v>
      </c>
      <c r="Z148" s="1">
        <v>44719</v>
      </c>
      <c r="AA148" t="s">
        <v>63</v>
      </c>
      <c r="AB148">
        <v>469.83</v>
      </c>
      <c r="AC148">
        <v>16</v>
      </c>
      <c r="AD148">
        <v>75.17</v>
      </c>
      <c r="AE148">
        <v>0</v>
      </c>
      <c r="AF148">
        <v>545</v>
      </c>
      <c r="AG148">
        <v>545</v>
      </c>
      <c r="AH148">
        <v>545</v>
      </c>
      <c r="AI148" t="s">
        <v>667</v>
      </c>
      <c r="AJ148" t="s">
        <v>65</v>
      </c>
      <c r="AK148" t="s">
        <v>65</v>
      </c>
      <c r="AL148" t="s">
        <v>66</v>
      </c>
      <c r="AM148" t="s">
        <v>66</v>
      </c>
      <c r="AN148" t="s">
        <v>66</v>
      </c>
      <c r="AO148" t="s">
        <v>684</v>
      </c>
      <c r="AP148" t="s">
        <v>685</v>
      </c>
      <c r="AQ148" t="s">
        <v>686</v>
      </c>
      <c r="AR148" t="s">
        <v>687</v>
      </c>
      <c r="AS148" t="s">
        <v>688</v>
      </c>
      <c r="AT148" s="1">
        <v>44719</v>
      </c>
      <c r="AU148" s="1">
        <v>44743</v>
      </c>
    </row>
    <row r="149" spans="1:47" x14ac:dyDescent="0.25">
      <c r="A149" t="s">
        <v>46</v>
      </c>
      <c r="B149" t="s">
        <v>82</v>
      </c>
      <c r="C149" t="s">
        <v>83</v>
      </c>
      <c r="D149">
        <v>609</v>
      </c>
      <c r="E149" t="s">
        <v>99</v>
      </c>
      <c r="F149" t="s">
        <v>689</v>
      </c>
      <c r="G149" t="s">
        <v>131</v>
      </c>
      <c r="H149" t="s">
        <v>552</v>
      </c>
      <c r="I149" t="s">
        <v>690</v>
      </c>
      <c r="J149" t="s">
        <v>54</v>
      </c>
      <c r="K149" t="s">
        <v>691</v>
      </c>
      <c r="L149" t="s">
        <v>56</v>
      </c>
      <c r="M149">
        <v>139</v>
      </c>
      <c r="N149" t="s">
        <v>692</v>
      </c>
      <c r="O149">
        <v>0</v>
      </c>
      <c r="P149" t="s">
        <v>58</v>
      </c>
      <c r="Q149" t="s">
        <v>59</v>
      </c>
      <c r="R149" t="s">
        <v>60</v>
      </c>
      <c r="S149" t="s">
        <v>691</v>
      </c>
      <c r="T149" s="1">
        <v>44684</v>
      </c>
      <c r="U149" s="1">
        <v>44684</v>
      </c>
      <c r="V149">
        <v>37501</v>
      </c>
      <c r="W149" t="s">
        <v>61</v>
      </c>
      <c r="X149">
        <v>1</v>
      </c>
      <c r="Y149" t="s">
        <v>693</v>
      </c>
      <c r="Z149" s="1">
        <v>44685</v>
      </c>
      <c r="AA149" t="s">
        <v>63</v>
      </c>
      <c r="AB149">
        <v>537.92999999999995</v>
      </c>
      <c r="AC149">
        <v>16</v>
      </c>
      <c r="AD149">
        <v>86.07</v>
      </c>
      <c r="AE149">
        <v>61.95</v>
      </c>
      <c r="AF149">
        <v>685.95</v>
      </c>
      <c r="AG149">
        <v>685.95</v>
      </c>
      <c r="AH149">
        <v>783</v>
      </c>
      <c r="AI149" t="s">
        <v>694</v>
      </c>
      <c r="AJ149" t="s">
        <v>65</v>
      </c>
      <c r="AK149" t="s">
        <v>65</v>
      </c>
      <c r="AL149" t="s">
        <v>66</v>
      </c>
      <c r="AM149" t="s">
        <v>66</v>
      </c>
      <c r="AN149" t="s">
        <v>66</v>
      </c>
      <c r="AO149" t="s">
        <v>695</v>
      </c>
      <c r="AP149" t="s">
        <v>696</v>
      </c>
      <c r="AQ149" t="s">
        <v>697</v>
      </c>
      <c r="AR149" t="s">
        <v>698</v>
      </c>
      <c r="AS149" t="s">
        <v>699</v>
      </c>
      <c r="AT149" s="1">
        <v>44690</v>
      </c>
      <c r="AU149" s="1">
        <v>44697</v>
      </c>
    </row>
    <row r="150" spans="1:47" x14ac:dyDescent="0.25">
      <c r="A150" t="s">
        <v>46</v>
      </c>
      <c r="B150" t="s">
        <v>82</v>
      </c>
      <c r="C150" t="s">
        <v>83</v>
      </c>
      <c r="D150">
        <v>609</v>
      </c>
      <c r="E150" t="s">
        <v>99</v>
      </c>
      <c r="F150" t="s">
        <v>689</v>
      </c>
      <c r="G150" t="s">
        <v>131</v>
      </c>
      <c r="H150" t="s">
        <v>552</v>
      </c>
      <c r="I150" t="s">
        <v>700</v>
      </c>
      <c r="J150" t="s">
        <v>54</v>
      </c>
      <c r="K150" t="s">
        <v>691</v>
      </c>
      <c r="L150" t="s">
        <v>56</v>
      </c>
      <c r="M150">
        <v>0</v>
      </c>
      <c r="N150" t="s">
        <v>74</v>
      </c>
      <c r="O150">
        <v>0</v>
      </c>
      <c r="P150" t="s">
        <v>58</v>
      </c>
      <c r="Q150" t="s">
        <v>59</v>
      </c>
      <c r="R150" t="s">
        <v>60</v>
      </c>
      <c r="S150" t="s">
        <v>691</v>
      </c>
      <c r="T150" s="1">
        <v>44698</v>
      </c>
      <c r="U150" s="1">
        <v>44698</v>
      </c>
      <c r="V150">
        <v>37501</v>
      </c>
      <c r="W150" t="s">
        <v>61</v>
      </c>
      <c r="X150">
        <v>1</v>
      </c>
      <c r="Y150" t="s">
        <v>701</v>
      </c>
      <c r="Z150" s="1">
        <v>44699</v>
      </c>
      <c r="AA150" t="s">
        <v>63</v>
      </c>
      <c r="AB150">
        <v>367.24</v>
      </c>
      <c r="AC150">
        <v>16</v>
      </c>
      <c r="AD150">
        <v>58.76</v>
      </c>
      <c r="AE150">
        <v>43.03</v>
      </c>
      <c r="AF150">
        <v>469.03</v>
      </c>
      <c r="AG150">
        <v>469.03</v>
      </c>
      <c r="AH150">
        <v>545</v>
      </c>
      <c r="AI150" t="s">
        <v>694</v>
      </c>
      <c r="AJ150" t="s">
        <v>65</v>
      </c>
      <c r="AK150" t="s">
        <v>65</v>
      </c>
      <c r="AL150" t="s">
        <v>66</v>
      </c>
      <c r="AM150" t="s">
        <v>66</v>
      </c>
      <c r="AN150" t="s">
        <v>66</v>
      </c>
      <c r="AO150" t="s">
        <v>702</v>
      </c>
      <c r="AP150" t="s">
        <v>703</v>
      </c>
      <c r="AQ150" t="s">
        <v>704</v>
      </c>
      <c r="AR150" t="s">
        <v>705</v>
      </c>
      <c r="AS150" t="s">
        <v>706</v>
      </c>
      <c r="AT150" s="1">
        <v>44700</v>
      </c>
      <c r="AU150" s="1">
        <v>44711</v>
      </c>
    </row>
    <row r="151" spans="1:47" x14ac:dyDescent="0.25">
      <c r="A151" t="s">
        <v>46</v>
      </c>
      <c r="B151" t="s">
        <v>82</v>
      </c>
      <c r="C151" t="s">
        <v>83</v>
      </c>
      <c r="D151">
        <v>609</v>
      </c>
      <c r="E151" t="s">
        <v>99</v>
      </c>
      <c r="F151" t="s">
        <v>689</v>
      </c>
      <c r="G151" t="s">
        <v>131</v>
      </c>
      <c r="H151" t="s">
        <v>552</v>
      </c>
      <c r="I151" t="s">
        <v>707</v>
      </c>
      <c r="J151" t="s">
        <v>54</v>
      </c>
      <c r="K151" t="s">
        <v>708</v>
      </c>
      <c r="L151" t="s">
        <v>56</v>
      </c>
      <c r="M151">
        <v>0</v>
      </c>
      <c r="N151" t="s">
        <v>74</v>
      </c>
      <c r="O151">
        <v>0</v>
      </c>
      <c r="P151" t="s">
        <v>58</v>
      </c>
      <c r="Q151" t="s">
        <v>59</v>
      </c>
      <c r="R151" t="s">
        <v>60</v>
      </c>
      <c r="S151" t="s">
        <v>708</v>
      </c>
      <c r="T151" s="1">
        <v>44728</v>
      </c>
      <c r="U151" s="1">
        <v>44728</v>
      </c>
      <c r="V151">
        <v>37501</v>
      </c>
      <c r="W151" t="s">
        <v>61</v>
      </c>
      <c r="X151">
        <v>1</v>
      </c>
      <c r="Y151" t="s">
        <v>709</v>
      </c>
      <c r="Z151" s="1">
        <v>44728</v>
      </c>
      <c r="AA151" t="s">
        <v>63</v>
      </c>
      <c r="AB151">
        <v>396.55</v>
      </c>
      <c r="AC151">
        <v>16</v>
      </c>
      <c r="AD151">
        <v>63.45</v>
      </c>
      <c r="AE151">
        <v>46</v>
      </c>
      <c r="AF151">
        <v>506</v>
      </c>
      <c r="AG151">
        <v>506</v>
      </c>
      <c r="AH151">
        <v>545</v>
      </c>
      <c r="AI151" t="s">
        <v>694</v>
      </c>
      <c r="AJ151" t="s">
        <v>65</v>
      </c>
      <c r="AK151" t="s">
        <v>65</v>
      </c>
      <c r="AL151" t="s">
        <v>66</v>
      </c>
      <c r="AM151" t="s">
        <v>66</v>
      </c>
      <c r="AN151" t="s">
        <v>66</v>
      </c>
      <c r="AO151" t="s">
        <v>710</v>
      </c>
      <c r="AP151" t="s">
        <v>711</v>
      </c>
      <c r="AQ151" t="s">
        <v>712</v>
      </c>
      <c r="AR151" t="s">
        <v>713</v>
      </c>
      <c r="AS151" t="s">
        <v>699</v>
      </c>
      <c r="AT151" s="1">
        <v>44732</v>
      </c>
      <c r="AU151" s="1">
        <v>44740</v>
      </c>
    </row>
    <row r="152" spans="1:47" x14ac:dyDescent="0.25">
      <c r="A152" t="s">
        <v>304</v>
      </c>
      <c r="B152" t="s">
        <v>127</v>
      </c>
      <c r="C152" t="s">
        <v>128</v>
      </c>
      <c r="D152">
        <v>636</v>
      </c>
      <c r="E152" t="s">
        <v>612</v>
      </c>
      <c r="F152" t="s">
        <v>660</v>
      </c>
      <c r="G152" t="s">
        <v>714</v>
      </c>
      <c r="H152" t="s">
        <v>715</v>
      </c>
      <c r="I152" t="s">
        <v>716</v>
      </c>
      <c r="J152" t="s">
        <v>54</v>
      </c>
      <c r="K152" t="s">
        <v>717</v>
      </c>
      <c r="L152" t="s">
        <v>56</v>
      </c>
      <c r="M152">
        <v>0</v>
      </c>
      <c r="N152" t="s">
        <v>74</v>
      </c>
      <c r="O152">
        <v>0</v>
      </c>
      <c r="P152" t="s">
        <v>58</v>
      </c>
      <c r="Q152" t="s">
        <v>59</v>
      </c>
      <c r="R152" t="s">
        <v>320</v>
      </c>
      <c r="S152" t="s">
        <v>717</v>
      </c>
      <c r="T152" s="1">
        <v>44664</v>
      </c>
      <c r="U152" s="1">
        <v>44665</v>
      </c>
      <c r="V152">
        <v>37501</v>
      </c>
      <c r="W152" t="s">
        <v>61</v>
      </c>
      <c r="X152">
        <v>1</v>
      </c>
      <c r="Y152" t="s">
        <v>718</v>
      </c>
      <c r="Z152" s="1">
        <v>44670</v>
      </c>
      <c r="AA152" t="s">
        <v>63</v>
      </c>
      <c r="AB152">
        <v>322</v>
      </c>
      <c r="AC152">
        <v>16</v>
      </c>
      <c r="AD152">
        <v>51.59</v>
      </c>
      <c r="AE152">
        <v>0</v>
      </c>
      <c r="AF152">
        <v>373.59</v>
      </c>
      <c r="AG152">
        <v>1575.99</v>
      </c>
      <c r="AH152">
        <v>1636</v>
      </c>
      <c r="AI152" t="s">
        <v>719</v>
      </c>
      <c r="AJ152" t="s">
        <v>65</v>
      </c>
      <c r="AK152" t="s">
        <v>65</v>
      </c>
      <c r="AL152" t="s">
        <v>66</v>
      </c>
      <c r="AM152" t="s">
        <v>66</v>
      </c>
      <c r="AN152" t="s">
        <v>66</v>
      </c>
      <c r="AO152" t="s">
        <v>720</v>
      </c>
      <c r="AP152" t="s">
        <v>721</v>
      </c>
      <c r="AQ152" t="s">
        <v>722</v>
      </c>
      <c r="AR152" t="s">
        <v>723</v>
      </c>
      <c r="AS152" t="s">
        <v>724</v>
      </c>
      <c r="AT152" s="1">
        <v>44671</v>
      </c>
      <c r="AU152" s="1">
        <v>44676</v>
      </c>
    </row>
    <row r="153" spans="1:47" x14ac:dyDescent="0.25">
      <c r="A153" t="s">
        <v>304</v>
      </c>
      <c r="B153" t="s">
        <v>127</v>
      </c>
      <c r="C153" t="s">
        <v>128</v>
      </c>
      <c r="D153">
        <v>636</v>
      </c>
      <c r="E153" t="s">
        <v>612</v>
      </c>
      <c r="F153" t="s">
        <v>660</v>
      </c>
      <c r="G153" t="s">
        <v>714</v>
      </c>
      <c r="H153" t="s">
        <v>715</v>
      </c>
      <c r="I153" t="s">
        <v>716</v>
      </c>
      <c r="J153" t="s">
        <v>54</v>
      </c>
      <c r="K153" t="s">
        <v>717</v>
      </c>
      <c r="L153" t="s">
        <v>56</v>
      </c>
      <c r="M153">
        <v>0</v>
      </c>
      <c r="N153" t="s">
        <v>74</v>
      </c>
      <c r="O153">
        <v>0</v>
      </c>
      <c r="P153" t="s">
        <v>58</v>
      </c>
      <c r="Q153" t="s">
        <v>59</v>
      </c>
      <c r="R153" t="s">
        <v>320</v>
      </c>
      <c r="S153" t="s">
        <v>717</v>
      </c>
      <c r="T153" s="1">
        <v>44664</v>
      </c>
      <c r="U153" s="1">
        <v>44665</v>
      </c>
      <c r="V153">
        <v>37501</v>
      </c>
      <c r="W153" t="s">
        <v>192</v>
      </c>
      <c r="X153">
        <v>2</v>
      </c>
      <c r="Y153" t="s">
        <v>718</v>
      </c>
      <c r="Z153" s="1">
        <v>44670</v>
      </c>
      <c r="AA153" t="s">
        <v>63</v>
      </c>
      <c r="AB153">
        <v>692.09</v>
      </c>
      <c r="AC153">
        <v>16</v>
      </c>
      <c r="AD153">
        <v>107.91</v>
      </c>
      <c r="AE153">
        <v>0</v>
      </c>
      <c r="AF153">
        <v>800</v>
      </c>
      <c r="AG153">
        <v>1575.99</v>
      </c>
      <c r="AH153">
        <v>1636</v>
      </c>
      <c r="AI153" t="s">
        <v>725</v>
      </c>
      <c r="AJ153" t="s">
        <v>65</v>
      </c>
      <c r="AK153" t="s">
        <v>65</v>
      </c>
      <c r="AL153" t="s">
        <v>66</v>
      </c>
      <c r="AM153" t="s">
        <v>66</v>
      </c>
      <c r="AN153" t="s">
        <v>66</v>
      </c>
      <c r="AO153" t="s">
        <v>726</v>
      </c>
      <c r="AP153" t="s">
        <v>721</v>
      </c>
      <c r="AQ153" t="s">
        <v>722</v>
      </c>
      <c r="AR153" t="s">
        <v>723</v>
      </c>
      <c r="AS153" t="s">
        <v>724</v>
      </c>
      <c r="AT153" s="1">
        <v>44671</v>
      </c>
      <c r="AU153" s="1">
        <v>44676</v>
      </c>
    </row>
    <row r="154" spans="1:47" x14ac:dyDescent="0.25">
      <c r="A154" t="s">
        <v>304</v>
      </c>
      <c r="B154" t="s">
        <v>127</v>
      </c>
      <c r="C154" t="s">
        <v>128</v>
      </c>
      <c r="D154">
        <v>636</v>
      </c>
      <c r="E154" t="s">
        <v>612</v>
      </c>
      <c r="F154" t="s">
        <v>660</v>
      </c>
      <c r="G154" t="s">
        <v>714</v>
      </c>
      <c r="H154" t="s">
        <v>715</v>
      </c>
      <c r="I154" t="s">
        <v>716</v>
      </c>
      <c r="J154" t="s">
        <v>54</v>
      </c>
      <c r="K154" t="s">
        <v>717</v>
      </c>
      <c r="L154" t="s">
        <v>56</v>
      </c>
      <c r="M154">
        <v>0</v>
      </c>
      <c r="N154" t="s">
        <v>74</v>
      </c>
      <c r="O154">
        <v>0</v>
      </c>
      <c r="P154" t="s">
        <v>58</v>
      </c>
      <c r="Q154" t="s">
        <v>59</v>
      </c>
      <c r="R154" t="s">
        <v>320</v>
      </c>
      <c r="S154" t="s">
        <v>717</v>
      </c>
      <c r="T154" s="1">
        <v>44664</v>
      </c>
      <c r="U154" s="1">
        <v>44665</v>
      </c>
      <c r="V154">
        <v>37501</v>
      </c>
      <c r="W154" t="s">
        <v>61</v>
      </c>
      <c r="X154">
        <v>3</v>
      </c>
      <c r="Y154" t="s">
        <v>718</v>
      </c>
      <c r="Z154" s="1">
        <v>44670</v>
      </c>
      <c r="AA154" t="s">
        <v>63</v>
      </c>
      <c r="AB154">
        <v>244.83</v>
      </c>
      <c r="AC154">
        <v>16</v>
      </c>
      <c r="AD154">
        <v>39.17</v>
      </c>
      <c r="AE154">
        <v>28.4</v>
      </c>
      <c r="AF154">
        <v>312.39999999999998</v>
      </c>
      <c r="AG154">
        <v>1575.99</v>
      </c>
      <c r="AH154">
        <v>1636</v>
      </c>
      <c r="AI154" t="s">
        <v>719</v>
      </c>
      <c r="AJ154" t="s">
        <v>65</v>
      </c>
      <c r="AK154" t="s">
        <v>65</v>
      </c>
      <c r="AL154" t="s">
        <v>66</v>
      </c>
      <c r="AM154" t="s">
        <v>66</v>
      </c>
      <c r="AN154" t="s">
        <v>66</v>
      </c>
      <c r="AO154" t="s">
        <v>727</v>
      </c>
      <c r="AP154" t="s">
        <v>721</v>
      </c>
      <c r="AQ154" t="s">
        <v>722</v>
      </c>
      <c r="AR154" t="s">
        <v>723</v>
      </c>
      <c r="AS154" t="s">
        <v>724</v>
      </c>
      <c r="AT154" s="1">
        <v>44671</v>
      </c>
      <c r="AU154" s="1">
        <v>44676</v>
      </c>
    </row>
    <row r="155" spans="1:47" x14ac:dyDescent="0.25">
      <c r="A155" t="s">
        <v>304</v>
      </c>
      <c r="B155" t="s">
        <v>127</v>
      </c>
      <c r="C155" t="s">
        <v>128</v>
      </c>
      <c r="D155">
        <v>636</v>
      </c>
      <c r="E155" t="s">
        <v>612</v>
      </c>
      <c r="F155" t="s">
        <v>660</v>
      </c>
      <c r="G155" t="s">
        <v>714</v>
      </c>
      <c r="H155" t="s">
        <v>715</v>
      </c>
      <c r="I155" t="s">
        <v>716</v>
      </c>
      <c r="J155" t="s">
        <v>54</v>
      </c>
      <c r="K155" t="s">
        <v>717</v>
      </c>
      <c r="L155" t="s">
        <v>56</v>
      </c>
      <c r="M155">
        <v>0</v>
      </c>
      <c r="N155" t="s">
        <v>74</v>
      </c>
      <c r="O155">
        <v>0</v>
      </c>
      <c r="P155" t="s">
        <v>58</v>
      </c>
      <c r="Q155" t="s">
        <v>59</v>
      </c>
      <c r="R155" t="s">
        <v>320</v>
      </c>
      <c r="S155" t="s">
        <v>717</v>
      </c>
      <c r="T155" s="1">
        <v>44664</v>
      </c>
      <c r="U155" s="1">
        <v>44665</v>
      </c>
      <c r="V155">
        <v>37501</v>
      </c>
      <c r="W155" t="s">
        <v>61</v>
      </c>
      <c r="X155">
        <v>4</v>
      </c>
      <c r="Y155" t="s">
        <v>718</v>
      </c>
      <c r="Z155" s="1">
        <v>44670</v>
      </c>
      <c r="AA155" t="s">
        <v>63</v>
      </c>
      <c r="AB155">
        <v>84.14</v>
      </c>
      <c r="AC155">
        <v>16</v>
      </c>
      <c r="AD155">
        <v>5.86</v>
      </c>
      <c r="AE155">
        <v>0</v>
      </c>
      <c r="AF155">
        <v>90</v>
      </c>
      <c r="AG155">
        <v>1575.99</v>
      </c>
      <c r="AH155">
        <v>1636</v>
      </c>
      <c r="AI155" t="s">
        <v>719</v>
      </c>
      <c r="AJ155" t="s">
        <v>65</v>
      </c>
      <c r="AK155" t="s">
        <v>65</v>
      </c>
      <c r="AL155" t="s">
        <v>66</v>
      </c>
      <c r="AM155" t="s">
        <v>66</v>
      </c>
      <c r="AN155" t="s">
        <v>66</v>
      </c>
      <c r="AO155" t="s">
        <v>728</v>
      </c>
      <c r="AP155" t="s">
        <v>721</v>
      </c>
      <c r="AQ155" t="s">
        <v>722</v>
      </c>
      <c r="AR155" t="s">
        <v>723</v>
      </c>
      <c r="AS155" t="s">
        <v>724</v>
      </c>
      <c r="AT155" s="1">
        <v>44671</v>
      </c>
      <c r="AU155" s="1">
        <v>44676</v>
      </c>
    </row>
    <row r="156" spans="1:47" x14ac:dyDescent="0.25">
      <c r="A156" t="s">
        <v>304</v>
      </c>
      <c r="B156" t="s">
        <v>127</v>
      </c>
      <c r="C156" t="s">
        <v>128</v>
      </c>
      <c r="D156">
        <v>636</v>
      </c>
      <c r="E156" t="s">
        <v>612</v>
      </c>
      <c r="F156" t="s">
        <v>660</v>
      </c>
      <c r="G156" t="s">
        <v>714</v>
      </c>
      <c r="H156" t="s">
        <v>715</v>
      </c>
      <c r="I156" t="s">
        <v>729</v>
      </c>
      <c r="J156" t="s">
        <v>54</v>
      </c>
      <c r="K156" t="s">
        <v>730</v>
      </c>
      <c r="L156" t="s">
        <v>56</v>
      </c>
      <c r="M156">
        <v>0</v>
      </c>
      <c r="N156" t="s">
        <v>74</v>
      </c>
      <c r="O156">
        <v>0</v>
      </c>
      <c r="P156" t="s">
        <v>58</v>
      </c>
      <c r="Q156" t="s">
        <v>59</v>
      </c>
      <c r="R156" t="s">
        <v>320</v>
      </c>
      <c r="S156" t="s">
        <v>730</v>
      </c>
      <c r="T156" s="1">
        <v>44682</v>
      </c>
      <c r="U156" s="1">
        <v>44682</v>
      </c>
      <c r="V156">
        <v>37501</v>
      </c>
      <c r="W156" t="s">
        <v>61</v>
      </c>
      <c r="X156">
        <v>1</v>
      </c>
      <c r="Y156" t="s">
        <v>731</v>
      </c>
      <c r="Z156" s="1">
        <v>44690</v>
      </c>
      <c r="AA156" t="s">
        <v>63</v>
      </c>
      <c r="AB156">
        <v>111.21</v>
      </c>
      <c r="AC156">
        <v>16</v>
      </c>
      <c r="AD156">
        <v>17.79</v>
      </c>
      <c r="AE156">
        <v>0</v>
      </c>
      <c r="AF156">
        <v>129</v>
      </c>
      <c r="AG156">
        <v>545</v>
      </c>
      <c r="AH156">
        <v>545</v>
      </c>
      <c r="AI156" t="s">
        <v>719</v>
      </c>
      <c r="AJ156" t="s">
        <v>65</v>
      </c>
      <c r="AK156" t="s">
        <v>65</v>
      </c>
      <c r="AL156" t="s">
        <v>66</v>
      </c>
      <c r="AM156" t="s">
        <v>66</v>
      </c>
      <c r="AN156" t="s">
        <v>66</v>
      </c>
      <c r="AO156" t="s">
        <v>732</v>
      </c>
      <c r="AP156" t="s">
        <v>733</v>
      </c>
      <c r="AQ156" t="s">
        <v>734</v>
      </c>
      <c r="AR156" t="s">
        <v>735</v>
      </c>
      <c r="AS156" t="s">
        <v>736</v>
      </c>
      <c r="AT156" s="1">
        <v>44690</v>
      </c>
      <c r="AU156" s="1">
        <v>44692</v>
      </c>
    </row>
    <row r="157" spans="1:47" x14ac:dyDescent="0.25">
      <c r="A157" t="s">
        <v>304</v>
      </c>
      <c r="B157" t="s">
        <v>127</v>
      </c>
      <c r="C157" t="s">
        <v>128</v>
      </c>
      <c r="D157">
        <v>636</v>
      </c>
      <c r="E157" t="s">
        <v>612</v>
      </c>
      <c r="F157" t="s">
        <v>660</v>
      </c>
      <c r="G157" t="s">
        <v>714</v>
      </c>
      <c r="H157" t="s">
        <v>715</v>
      </c>
      <c r="I157" t="s">
        <v>729</v>
      </c>
      <c r="J157" t="s">
        <v>54</v>
      </c>
      <c r="K157" t="s">
        <v>730</v>
      </c>
      <c r="L157" t="s">
        <v>56</v>
      </c>
      <c r="M157">
        <v>0</v>
      </c>
      <c r="N157" t="s">
        <v>74</v>
      </c>
      <c r="O157">
        <v>0</v>
      </c>
      <c r="P157" t="s">
        <v>58</v>
      </c>
      <c r="Q157" t="s">
        <v>59</v>
      </c>
      <c r="R157" t="s">
        <v>320</v>
      </c>
      <c r="S157" t="s">
        <v>730</v>
      </c>
      <c r="T157" s="1">
        <v>44682</v>
      </c>
      <c r="U157" s="1">
        <v>44682</v>
      </c>
      <c r="V157">
        <v>37501</v>
      </c>
      <c r="W157" t="s">
        <v>61</v>
      </c>
      <c r="X157">
        <v>2</v>
      </c>
      <c r="Y157" t="s">
        <v>731</v>
      </c>
      <c r="Z157" s="1">
        <v>44690</v>
      </c>
      <c r="AA157" t="s">
        <v>63</v>
      </c>
      <c r="AB157">
        <v>246.55</v>
      </c>
      <c r="AC157">
        <v>16</v>
      </c>
      <c r="AD157">
        <v>39.450000000000003</v>
      </c>
      <c r="AE157">
        <v>0</v>
      </c>
      <c r="AF157">
        <v>286</v>
      </c>
      <c r="AG157">
        <v>545</v>
      </c>
      <c r="AH157">
        <v>545</v>
      </c>
      <c r="AI157" t="s">
        <v>719</v>
      </c>
      <c r="AJ157" t="s">
        <v>65</v>
      </c>
      <c r="AK157" t="s">
        <v>65</v>
      </c>
      <c r="AL157" t="s">
        <v>66</v>
      </c>
      <c r="AM157" t="s">
        <v>66</v>
      </c>
      <c r="AN157" t="s">
        <v>66</v>
      </c>
      <c r="AO157" t="s">
        <v>737</v>
      </c>
      <c r="AP157" t="s">
        <v>733</v>
      </c>
      <c r="AQ157" t="s">
        <v>734</v>
      </c>
      <c r="AR157" t="s">
        <v>735</v>
      </c>
      <c r="AS157" t="s">
        <v>736</v>
      </c>
      <c r="AT157" s="1">
        <v>44690</v>
      </c>
      <c r="AU157" s="1">
        <v>44692</v>
      </c>
    </row>
    <row r="158" spans="1:47" x14ac:dyDescent="0.25">
      <c r="A158" t="s">
        <v>304</v>
      </c>
      <c r="B158" t="s">
        <v>127</v>
      </c>
      <c r="C158" t="s">
        <v>128</v>
      </c>
      <c r="D158">
        <v>636</v>
      </c>
      <c r="E158" t="s">
        <v>612</v>
      </c>
      <c r="F158" t="s">
        <v>660</v>
      </c>
      <c r="G158" t="s">
        <v>714</v>
      </c>
      <c r="H158" t="s">
        <v>715</v>
      </c>
      <c r="I158" t="s">
        <v>729</v>
      </c>
      <c r="J158" t="s">
        <v>54</v>
      </c>
      <c r="K158" t="s">
        <v>730</v>
      </c>
      <c r="L158" t="s">
        <v>56</v>
      </c>
      <c r="M158">
        <v>0</v>
      </c>
      <c r="N158" t="s">
        <v>74</v>
      </c>
      <c r="O158">
        <v>0</v>
      </c>
      <c r="P158" t="s">
        <v>58</v>
      </c>
      <c r="Q158" t="s">
        <v>59</v>
      </c>
      <c r="R158" t="s">
        <v>320</v>
      </c>
      <c r="S158" t="s">
        <v>730</v>
      </c>
      <c r="T158" s="1">
        <v>44682</v>
      </c>
      <c r="U158" s="1">
        <v>44682</v>
      </c>
      <c r="V158">
        <v>37501</v>
      </c>
      <c r="W158" t="s">
        <v>61</v>
      </c>
      <c r="X158">
        <v>3</v>
      </c>
      <c r="Y158" t="s">
        <v>731</v>
      </c>
      <c r="Z158" s="1">
        <v>44690</v>
      </c>
      <c r="AA158" t="s">
        <v>63</v>
      </c>
      <c r="AB158">
        <v>110.97</v>
      </c>
      <c r="AC158">
        <v>16</v>
      </c>
      <c r="AD158">
        <v>19.03</v>
      </c>
      <c r="AE158">
        <v>0</v>
      </c>
      <c r="AF158">
        <v>130</v>
      </c>
      <c r="AG158">
        <v>545</v>
      </c>
      <c r="AH158">
        <v>545</v>
      </c>
      <c r="AI158" t="s">
        <v>719</v>
      </c>
      <c r="AJ158" t="s">
        <v>65</v>
      </c>
      <c r="AK158" t="s">
        <v>65</v>
      </c>
      <c r="AL158" t="s">
        <v>66</v>
      </c>
      <c r="AM158" t="s">
        <v>66</v>
      </c>
      <c r="AN158" t="s">
        <v>66</v>
      </c>
      <c r="AO158" t="s">
        <v>738</v>
      </c>
      <c r="AP158" t="s">
        <v>733</v>
      </c>
      <c r="AQ158" t="s">
        <v>734</v>
      </c>
      <c r="AR158" t="s">
        <v>735</v>
      </c>
      <c r="AS158" t="s">
        <v>736</v>
      </c>
      <c r="AT158" s="1">
        <v>44690</v>
      </c>
      <c r="AU158" s="1">
        <v>44692</v>
      </c>
    </row>
    <row r="159" spans="1:47" x14ac:dyDescent="0.25">
      <c r="A159" t="s">
        <v>304</v>
      </c>
      <c r="B159" t="s">
        <v>127</v>
      </c>
      <c r="C159" t="s">
        <v>128</v>
      </c>
      <c r="D159">
        <v>636</v>
      </c>
      <c r="E159" t="s">
        <v>129</v>
      </c>
      <c r="F159" t="s">
        <v>660</v>
      </c>
      <c r="G159" t="s">
        <v>714</v>
      </c>
      <c r="H159" t="s">
        <v>715</v>
      </c>
      <c r="I159" t="s">
        <v>739</v>
      </c>
      <c r="J159" t="s">
        <v>54</v>
      </c>
      <c r="K159" t="s">
        <v>740</v>
      </c>
      <c r="L159" t="s">
        <v>56</v>
      </c>
      <c r="M159">
        <v>0</v>
      </c>
      <c r="N159" t="s">
        <v>74</v>
      </c>
      <c r="O159">
        <v>0</v>
      </c>
      <c r="P159" t="s">
        <v>58</v>
      </c>
      <c r="Q159" t="s">
        <v>59</v>
      </c>
      <c r="R159" t="s">
        <v>60</v>
      </c>
      <c r="S159" t="s">
        <v>740</v>
      </c>
      <c r="T159" s="1">
        <v>44735</v>
      </c>
      <c r="U159" s="1">
        <v>44735</v>
      </c>
      <c r="V159">
        <v>37501</v>
      </c>
      <c r="W159" t="s">
        <v>61</v>
      </c>
      <c r="X159">
        <v>1</v>
      </c>
      <c r="Y159" t="s">
        <v>741</v>
      </c>
      <c r="Z159" s="1">
        <v>44741</v>
      </c>
      <c r="AA159" t="s">
        <v>63</v>
      </c>
      <c r="AB159">
        <v>197.41</v>
      </c>
      <c r="AC159">
        <v>16</v>
      </c>
      <c r="AD159">
        <v>31.59</v>
      </c>
      <c r="AE159">
        <v>0</v>
      </c>
      <c r="AF159">
        <v>229</v>
      </c>
      <c r="AG159">
        <v>540</v>
      </c>
      <c r="AH159">
        <v>545</v>
      </c>
      <c r="AI159" t="s">
        <v>719</v>
      </c>
      <c r="AJ159" t="s">
        <v>65</v>
      </c>
      <c r="AK159" t="s">
        <v>65</v>
      </c>
      <c r="AL159" t="s">
        <v>66</v>
      </c>
      <c r="AM159" t="s">
        <v>66</v>
      </c>
      <c r="AN159" t="s">
        <v>66</v>
      </c>
      <c r="AO159" t="s">
        <v>742</v>
      </c>
      <c r="AP159" t="s">
        <v>743</v>
      </c>
      <c r="AQ159" t="s">
        <v>744</v>
      </c>
      <c r="AR159" t="s">
        <v>745</v>
      </c>
      <c r="AS159" t="s">
        <v>746</v>
      </c>
      <c r="AT159" s="1">
        <v>44741</v>
      </c>
      <c r="AU159" s="1">
        <v>44743</v>
      </c>
    </row>
    <row r="160" spans="1:47" x14ac:dyDescent="0.25">
      <c r="A160" t="s">
        <v>304</v>
      </c>
      <c r="B160" t="s">
        <v>127</v>
      </c>
      <c r="C160" t="s">
        <v>128</v>
      </c>
      <c r="D160">
        <v>636</v>
      </c>
      <c r="E160" t="s">
        <v>129</v>
      </c>
      <c r="F160" t="s">
        <v>660</v>
      </c>
      <c r="G160" t="s">
        <v>714</v>
      </c>
      <c r="H160" t="s">
        <v>715</v>
      </c>
      <c r="I160" t="s">
        <v>739</v>
      </c>
      <c r="J160" t="s">
        <v>54</v>
      </c>
      <c r="K160" t="s">
        <v>740</v>
      </c>
      <c r="L160" t="s">
        <v>56</v>
      </c>
      <c r="M160">
        <v>0</v>
      </c>
      <c r="N160" t="s">
        <v>74</v>
      </c>
      <c r="O160">
        <v>0</v>
      </c>
      <c r="P160" t="s">
        <v>58</v>
      </c>
      <c r="Q160" t="s">
        <v>59</v>
      </c>
      <c r="R160" t="s">
        <v>60</v>
      </c>
      <c r="S160" t="s">
        <v>740</v>
      </c>
      <c r="T160" s="1">
        <v>44735</v>
      </c>
      <c r="U160" s="1">
        <v>44735</v>
      </c>
      <c r="V160">
        <v>37501</v>
      </c>
      <c r="W160" t="s">
        <v>61</v>
      </c>
      <c r="X160">
        <v>2</v>
      </c>
      <c r="Y160" t="s">
        <v>741</v>
      </c>
      <c r="Z160" s="1">
        <v>44741</v>
      </c>
      <c r="AA160" t="s">
        <v>63</v>
      </c>
      <c r="AB160">
        <v>69.83</v>
      </c>
      <c r="AC160">
        <v>16</v>
      </c>
      <c r="AD160">
        <v>11.17</v>
      </c>
      <c r="AE160">
        <v>0</v>
      </c>
      <c r="AF160">
        <v>81</v>
      </c>
      <c r="AG160">
        <v>540</v>
      </c>
      <c r="AH160">
        <v>545</v>
      </c>
      <c r="AI160" t="s">
        <v>719</v>
      </c>
      <c r="AJ160" t="s">
        <v>65</v>
      </c>
      <c r="AK160" t="s">
        <v>65</v>
      </c>
      <c r="AL160" t="s">
        <v>66</v>
      </c>
      <c r="AM160" t="s">
        <v>66</v>
      </c>
      <c r="AN160" t="s">
        <v>66</v>
      </c>
      <c r="AO160" t="s">
        <v>747</v>
      </c>
      <c r="AP160" t="s">
        <v>743</v>
      </c>
      <c r="AQ160" t="s">
        <v>744</v>
      </c>
      <c r="AR160" t="s">
        <v>745</v>
      </c>
      <c r="AS160" t="s">
        <v>746</v>
      </c>
      <c r="AT160" s="1">
        <v>44741</v>
      </c>
      <c r="AU160" s="1">
        <v>44743</v>
      </c>
    </row>
    <row r="161" spans="1:47" x14ac:dyDescent="0.25">
      <c r="A161" t="s">
        <v>304</v>
      </c>
      <c r="B161" t="s">
        <v>127</v>
      </c>
      <c r="C161" t="s">
        <v>128</v>
      </c>
      <c r="D161">
        <v>636</v>
      </c>
      <c r="E161" t="s">
        <v>129</v>
      </c>
      <c r="F161" t="s">
        <v>660</v>
      </c>
      <c r="G161" t="s">
        <v>714</v>
      </c>
      <c r="H161" t="s">
        <v>715</v>
      </c>
      <c r="I161" t="s">
        <v>739</v>
      </c>
      <c r="J161" t="s">
        <v>54</v>
      </c>
      <c r="K161" t="s">
        <v>740</v>
      </c>
      <c r="L161" t="s">
        <v>56</v>
      </c>
      <c r="M161">
        <v>0</v>
      </c>
      <c r="N161" t="s">
        <v>74</v>
      </c>
      <c r="O161">
        <v>0</v>
      </c>
      <c r="P161" t="s">
        <v>58</v>
      </c>
      <c r="Q161" t="s">
        <v>59</v>
      </c>
      <c r="R161" t="s">
        <v>60</v>
      </c>
      <c r="S161" t="s">
        <v>740</v>
      </c>
      <c r="T161" s="1">
        <v>44735</v>
      </c>
      <c r="U161" s="1">
        <v>44735</v>
      </c>
      <c r="V161">
        <v>37501</v>
      </c>
      <c r="W161" t="s">
        <v>61</v>
      </c>
      <c r="X161">
        <v>3</v>
      </c>
      <c r="Y161" t="s">
        <v>741</v>
      </c>
      <c r="Z161" s="1">
        <v>44741</v>
      </c>
      <c r="AA161" t="s">
        <v>63</v>
      </c>
      <c r="AB161">
        <v>198.28</v>
      </c>
      <c r="AC161">
        <v>16</v>
      </c>
      <c r="AD161">
        <v>31.72</v>
      </c>
      <c r="AE161">
        <v>0</v>
      </c>
      <c r="AF161">
        <v>230</v>
      </c>
      <c r="AG161">
        <v>540</v>
      </c>
      <c r="AH161">
        <v>545</v>
      </c>
      <c r="AI161" t="s">
        <v>719</v>
      </c>
      <c r="AJ161" t="s">
        <v>65</v>
      </c>
      <c r="AK161" t="s">
        <v>65</v>
      </c>
      <c r="AL161" t="s">
        <v>66</v>
      </c>
      <c r="AM161" t="s">
        <v>66</v>
      </c>
      <c r="AN161" t="s">
        <v>66</v>
      </c>
      <c r="AO161" t="s">
        <v>748</v>
      </c>
      <c r="AP161" t="s">
        <v>743</v>
      </c>
      <c r="AQ161" t="s">
        <v>744</v>
      </c>
      <c r="AR161" t="s">
        <v>745</v>
      </c>
      <c r="AS161" t="s">
        <v>746</v>
      </c>
      <c r="AT161" s="1">
        <v>44741</v>
      </c>
      <c r="AU161" s="1">
        <v>44743</v>
      </c>
    </row>
    <row r="162" spans="1:47" x14ac:dyDescent="0.25">
      <c r="A162" t="s">
        <v>46</v>
      </c>
      <c r="B162" t="s">
        <v>82</v>
      </c>
      <c r="C162" t="s">
        <v>83</v>
      </c>
      <c r="D162">
        <v>641</v>
      </c>
      <c r="E162" t="s">
        <v>749</v>
      </c>
      <c r="F162" t="s">
        <v>165</v>
      </c>
      <c r="G162" t="s">
        <v>750</v>
      </c>
      <c r="H162" t="s">
        <v>751</v>
      </c>
      <c r="I162" t="s">
        <v>752</v>
      </c>
      <c r="J162" t="s">
        <v>54</v>
      </c>
      <c r="K162" t="s">
        <v>753</v>
      </c>
      <c r="L162" t="s">
        <v>56</v>
      </c>
      <c r="M162">
        <v>0</v>
      </c>
      <c r="N162" t="s">
        <v>74</v>
      </c>
      <c r="O162">
        <v>0</v>
      </c>
      <c r="P162" t="s">
        <v>58</v>
      </c>
      <c r="Q162" t="s">
        <v>59</v>
      </c>
      <c r="R162" t="s">
        <v>754</v>
      </c>
      <c r="S162" t="s">
        <v>753</v>
      </c>
      <c r="T162" s="1">
        <v>44658</v>
      </c>
      <c r="U162" s="1">
        <v>44658</v>
      </c>
      <c r="V162">
        <v>37501</v>
      </c>
      <c r="W162" t="s">
        <v>61</v>
      </c>
      <c r="X162">
        <v>1</v>
      </c>
      <c r="Y162" t="s">
        <v>755</v>
      </c>
      <c r="Z162" s="1">
        <v>44658</v>
      </c>
      <c r="AA162" t="s">
        <v>63</v>
      </c>
      <c r="AB162">
        <v>137.93</v>
      </c>
      <c r="AC162">
        <v>16</v>
      </c>
      <c r="AD162">
        <v>22.07</v>
      </c>
      <c r="AE162">
        <v>0</v>
      </c>
      <c r="AF162">
        <v>160</v>
      </c>
      <c r="AG162">
        <v>160</v>
      </c>
      <c r="AH162">
        <v>545</v>
      </c>
      <c r="AI162" t="s">
        <v>756</v>
      </c>
      <c r="AJ162" t="s">
        <v>65</v>
      </c>
      <c r="AK162" t="s">
        <v>65</v>
      </c>
      <c r="AL162" t="s">
        <v>66</v>
      </c>
      <c r="AM162" t="s">
        <v>66</v>
      </c>
      <c r="AN162" t="s">
        <v>66</v>
      </c>
      <c r="AO162" t="s">
        <v>757</v>
      </c>
      <c r="AP162" t="s">
        <v>758</v>
      </c>
      <c r="AQ162" t="s">
        <v>759</v>
      </c>
      <c r="AR162" t="s">
        <v>758</v>
      </c>
      <c r="AS162" t="s">
        <v>760</v>
      </c>
      <c r="AT162" s="1">
        <v>44659</v>
      </c>
      <c r="AU162" s="1">
        <v>44676</v>
      </c>
    </row>
    <row r="163" spans="1:47" x14ac:dyDescent="0.25">
      <c r="A163" t="s">
        <v>46</v>
      </c>
      <c r="B163" t="s">
        <v>82</v>
      </c>
      <c r="C163" t="s">
        <v>83</v>
      </c>
      <c r="D163">
        <v>657</v>
      </c>
      <c r="E163" t="s">
        <v>99</v>
      </c>
      <c r="F163" t="s">
        <v>761</v>
      </c>
      <c r="G163" t="s">
        <v>762</v>
      </c>
      <c r="H163" t="s">
        <v>763</v>
      </c>
      <c r="I163" t="s">
        <v>764</v>
      </c>
      <c r="J163" t="s">
        <v>54</v>
      </c>
      <c r="K163" t="s">
        <v>765</v>
      </c>
      <c r="L163" t="s">
        <v>56</v>
      </c>
      <c r="M163">
        <v>0</v>
      </c>
      <c r="N163" t="s">
        <v>74</v>
      </c>
      <c r="O163">
        <v>0</v>
      </c>
      <c r="P163" t="s">
        <v>58</v>
      </c>
      <c r="Q163" t="s">
        <v>59</v>
      </c>
      <c r="R163" t="s">
        <v>60</v>
      </c>
      <c r="S163" t="s">
        <v>765</v>
      </c>
      <c r="T163" s="1">
        <v>44664</v>
      </c>
      <c r="U163" s="1">
        <v>44664</v>
      </c>
      <c r="V163">
        <v>37501</v>
      </c>
      <c r="W163" t="s">
        <v>61</v>
      </c>
      <c r="X163">
        <v>1</v>
      </c>
      <c r="Y163" t="s">
        <v>766</v>
      </c>
      <c r="Z163" s="1">
        <v>44669</v>
      </c>
      <c r="AA163" t="s">
        <v>63</v>
      </c>
      <c r="AB163">
        <v>456.9</v>
      </c>
      <c r="AC163">
        <v>16</v>
      </c>
      <c r="AD163">
        <v>73.099999999999994</v>
      </c>
      <c r="AE163">
        <v>0</v>
      </c>
      <c r="AF163">
        <v>530</v>
      </c>
      <c r="AG163">
        <v>530</v>
      </c>
      <c r="AH163">
        <v>545</v>
      </c>
      <c r="AI163" t="s">
        <v>767</v>
      </c>
      <c r="AJ163" t="s">
        <v>65</v>
      </c>
      <c r="AK163" t="s">
        <v>65</v>
      </c>
      <c r="AL163" t="s">
        <v>66</v>
      </c>
      <c r="AM163" t="s">
        <v>66</v>
      </c>
      <c r="AN163" t="s">
        <v>66</v>
      </c>
      <c r="AO163" t="s">
        <v>768</v>
      </c>
      <c r="AP163" t="s">
        <v>769</v>
      </c>
      <c r="AQ163" t="s">
        <v>770</v>
      </c>
      <c r="AR163" t="s">
        <v>771</v>
      </c>
      <c r="AS163" t="s">
        <v>772</v>
      </c>
      <c r="AT163" s="1">
        <v>44670</v>
      </c>
      <c r="AU163" s="1">
        <v>44676</v>
      </c>
    </row>
    <row r="164" spans="1:47" x14ac:dyDescent="0.25">
      <c r="A164" t="s">
        <v>46</v>
      </c>
      <c r="B164" t="s">
        <v>82</v>
      </c>
      <c r="C164" t="s">
        <v>83</v>
      </c>
      <c r="D164">
        <v>657</v>
      </c>
      <c r="E164" t="s">
        <v>99</v>
      </c>
      <c r="F164" t="s">
        <v>761</v>
      </c>
      <c r="G164" t="s">
        <v>762</v>
      </c>
      <c r="H164" t="s">
        <v>763</v>
      </c>
      <c r="I164" t="s">
        <v>773</v>
      </c>
      <c r="J164" t="s">
        <v>54</v>
      </c>
      <c r="K164" t="s">
        <v>774</v>
      </c>
      <c r="L164" t="s">
        <v>56</v>
      </c>
      <c r="M164">
        <v>0</v>
      </c>
      <c r="N164" t="s">
        <v>74</v>
      </c>
      <c r="O164">
        <v>0</v>
      </c>
      <c r="P164" t="s">
        <v>58</v>
      </c>
      <c r="Q164" t="s">
        <v>59</v>
      </c>
      <c r="R164" t="s">
        <v>775</v>
      </c>
      <c r="S164" t="s">
        <v>774</v>
      </c>
      <c r="T164" s="1">
        <v>44697</v>
      </c>
      <c r="U164" s="1">
        <v>44701</v>
      </c>
      <c r="V164">
        <v>37501</v>
      </c>
      <c r="W164" t="s">
        <v>192</v>
      </c>
      <c r="X164">
        <v>1</v>
      </c>
      <c r="Y164" t="s">
        <v>776</v>
      </c>
      <c r="Z164" s="1">
        <v>44704</v>
      </c>
      <c r="AA164" t="s">
        <v>63</v>
      </c>
      <c r="AB164">
        <v>917.73</v>
      </c>
      <c r="AC164">
        <v>16</v>
      </c>
      <c r="AD164">
        <v>142.56</v>
      </c>
      <c r="AE164">
        <v>0</v>
      </c>
      <c r="AF164">
        <v>1060.29</v>
      </c>
      <c r="AG164">
        <v>4213.6899999999996</v>
      </c>
      <c r="AH164">
        <v>4909</v>
      </c>
      <c r="AI164" t="s">
        <v>777</v>
      </c>
      <c r="AJ164" t="s">
        <v>65</v>
      </c>
      <c r="AK164" t="s">
        <v>65</v>
      </c>
      <c r="AL164" t="s">
        <v>66</v>
      </c>
      <c r="AM164" t="s">
        <v>66</v>
      </c>
      <c r="AN164" t="s">
        <v>66</v>
      </c>
      <c r="AO164" t="s">
        <v>778</v>
      </c>
      <c r="AP164" t="s">
        <v>779</v>
      </c>
      <c r="AQ164" t="s">
        <v>780</v>
      </c>
      <c r="AR164" t="s">
        <v>781</v>
      </c>
      <c r="AS164" t="s">
        <v>772</v>
      </c>
      <c r="AT164" s="1">
        <v>44707</v>
      </c>
      <c r="AU164" s="1">
        <v>44719</v>
      </c>
    </row>
    <row r="165" spans="1:47" x14ac:dyDescent="0.25">
      <c r="A165" t="s">
        <v>46</v>
      </c>
      <c r="B165" t="s">
        <v>82</v>
      </c>
      <c r="C165" t="s">
        <v>83</v>
      </c>
      <c r="D165">
        <v>657</v>
      </c>
      <c r="E165" t="s">
        <v>99</v>
      </c>
      <c r="F165" t="s">
        <v>761</v>
      </c>
      <c r="G165" t="s">
        <v>762</v>
      </c>
      <c r="H165" t="s">
        <v>763</v>
      </c>
      <c r="I165" t="s">
        <v>773</v>
      </c>
      <c r="J165" t="s">
        <v>54</v>
      </c>
      <c r="K165" t="s">
        <v>774</v>
      </c>
      <c r="L165" t="s">
        <v>56</v>
      </c>
      <c r="M165">
        <v>0</v>
      </c>
      <c r="N165" t="s">
        <v>74</v>
      </c>
      <c r="O165">
        <v>0</v>
      </c>
      <c r="P165" t="s">
        <v>58</v>
      </c>
      <c r="Q165" t="s">
        <v>59</v>
      </c>
      <c r="R165" t="s">
        <v>775</v>
      </c>
      <c r="S165" t="s">
        <v>774</v>
      </c>
      <c r="T165" s="1">
        <v>44697</v>
      </c>
      <c r="U165" s="1">
        <v>44701</v>
      </c>
      <c r="V165">
        <v>37501</v>
      </c>
      <c r="W165" t="s">
        <v>61</v>
      </c>
      <c r="X165">
        <v>2</v>
      </c>
      <c r="Y165" t="s">
        <v>776</v>
      </c>
      <c r="Z165" s="1">
        <v>44704</v>
      </c>
      <c r="AA165" t="s">
        <v>63</v>
      </c>
      <c r="AB165">
        <v>396.12</v>
      </c>
      <c r="AC165">
        <v>16</v>
      </c>
      <c r="AD165">
        <v>63.38</v>
      </c>
      <c r="AE165">
        <v>45.95</v>
      </c>
      <c r="AF165">
        <v>505.45</v>
      </c>
      <c r="AG165">
        <v>4213.6899999999996</v>
      </c>
      <c r="AH165">
        <v>4909</v>
      </c>
      <c r="AI165" t="s">
        <v>767</v>
      </c>
      <c r="AJ165" t="s">
        <v>65</v>
      </c>
      <c r="AK165" t="s">
        <v>65</v>
      </c>
      <c r="AL165" t="s">
        <v>66</v>
      </c>
      <c r="AM165" t="s">
        <v>66</v>
      </c>
      <c r="AN165" t="s">
        <v>66</v>
      </c>
      <c r="AO165" t="s">
        <v>782</v>
      </c>
      <c r="AP165" t="s">
        <v>779</v>
      </c>
      <c r="AQ165" t="s">
        <v>780</v>
      </c>
      <c r="AR165" t="s">
        <v>781</v>
      </c>
      <c r="AS165" t="s">
        <v>772</v>
      </c>
      <c r="AT165" s="1">
        <v>44707</v>
      </c>
      <c r="AU165" s="1">
        <v>44719</v>
      </c>
    </row>
    <row r="166" spans="1:47" x14ac:dyDescent="0.25">
      <c r="A166" t="s">
        <v>46</v>
      </c>
      <c r="B166" t="s">
        <v>82</v>
      </c>
      <c r="C166" t="s">
        <v>83</v>
      </c>
      <c r="D166">
        <v>657</v>
      </c>
      <c r="E166" t="s">
        <v>99</v>
      </c>
      <c r="F166" t="s">
        <v>761</v>
      </c>
      <c r="G166" t="s">
        <v>762</v>
      </c>
      <c r="H166" t="s">
        <v>763</v>
      </c>
      <c r="I166" t="s">
        <v>773</v>
      </c>
      <c r="J166" t="s">
        <v>54</v>
      </c>
      <c r="K166" t="s">
        <v>774</v>
      </c>
      <c r="L166" t="s">
        <v>56</v>
      </c>
      <c r="M166">
        <v>0</v>
      </c>
      <c r="N166" t="s">
        <v>74</v>
      </c>
      <c r="O166">
        <v>0</v>
      </c>
      <c r="P166" t="s">
        <v>58</v>
      </c>
      <c r="Q166" t="s">
        <v>59</v>
      </c>
      <c r="R166" t="s">
        <v>775</v>
      </c>
      <c r="S166" t="s">
        <v>774</v>
      </c>
      <c r="T166" s="1">
        <v>44697</v>
      </c>
      <c r="U166" s="1">
        <v>44701</v>
      </c>
      <c r="V166">
        <v>37501</v>
      </c>
      <c r="W166" t="s">
        <v>61</v>
      </c>
      <c r="X166">
        <v>3</v>
      </c>
      <c r="Y166" t="s">
        <v>776</v>
      </c>
      <c r="Z166" s="1">
        <v>44704</v>
      </c>
      <c r="AA166" t="s">
        <v>63</v>
      </c>
      <c r="AB166">
        <v>332.76</v>
      </c>
      <c r="AC166">
        <v>16</v>
      </c>
      <c r="AD166">
        <v>53.24</v>
      </c>
      <c r="AE166">
        <v>38.6</v>
      </c>
      <c r="AF166">
        <v>424.6</v>
      </c>
      <c r="AG166">
        <v>4213.6899999999996</v>
      </c>
      <c r="AH166">
        <v>4909</v>
      </c>
      <c r="AI166" t="s">
        <v>767</v>
      </c>
      <c r="AJ166" t="s">
        <v>65</v>
      </c>
      <c r="AK166" t="s">
        <v>65</v>
      </c>
      <c r="AL166" t="s">
        <v>66</v>
      </c>
      <c r="AM166" t="s">
        <v>66</v>
      </c>
      <c r="AN166" t="s">
        <v>66</v>
      </c>
      <c r="AO166" t="s">
        <v>783</v>
      </c>
      <c r="AP166" t="s">
        <v>779</v>
      </c>
      <c r="AQ166" t="s">
        <v>780</v>
      </c>
      <c r="AR166" t="s">
        <v>781</v>
      </c>
      <c r="AS166" t="s">
        <v>772</v>
      </c>
      <c r="AT166" s="1">
        <v>44707</v>
      </c>
      <c r="AU166" s="1">
        <v>44719</v>
      </c>
    </row>
    <row r="167" spans="1:47" x14ac:dyDescent="0.25">
      <c r="A167" t="s">
        <v>46</v>
      </c>
      <c r="B167" t="s">
        <v>82</v>
      </c>
      <c r="C167" t="s">
        <v>83</v>
      </c>
      <c r="D167">
        <v>657</v>
      </c>
      <c r="E167" t="s">
        <v>99</v>
      </c>
      <c r="F167" t="s">
        <v>761</v>
      </c>
      <c r="G167" t="s">
        <v>762</v>
      </c>
      <c r="H167" t="s">
        <v>763</v>
      </c>
      <c r="I167" t="s">
        <v>773</v>
      </c>
      <c r="J167" t="s">
        <v>54</v>
      </c>
      <c r="K167" t="s">
        <v>774</v>
      </c>
      <c r="L167" t="s">
        <v>56</v>
      </c>
      <c r="M167">
        <v>0</v>
      </c>
      <c r="N167" t="s">
        <v>74</v>
      </c>
      <c r="O167">
        <v>0</v>
      </c>
      <c r="P167" t="s">
        <v>58</v>
      </c>
      <c r="Q167" t="s">
        <v>59</v>
      </c>
      <c r="R167" t="s">
        <v>775</v>
      </c>
      <c r="S167" t="s">
        <v>774</v>
      </c>
      <c r="T167" s="1">
        <v>44697</v>
      </c>
      <c r="U167" s="1">
        <v>44701</v>
      </c>
      <c r="V167">
        <v>37501</v>
      </c>
      <c r="W167" t="s">
        <v>192</v>
      </c>
      <c r="X167">
        <v>4</v>
      </c>
      <c r="Y167" t="s">
        <v>776</v>
      </c>
      <c r="Z167" s="1">
        <v>44704</v>
      </c>
      <c r="AA167" t="s">
        <v>63</v>
      </c>
      <c r="AB167">
        <v>649.16</v>
      </c>
      <c r="AC167">
        <v>16</v>
      </c>
      <c r="AD167">
        <v>100.84</v>
      </c>
      <c r="AE167">
        <v>0</v>
      </c>
      <c r="AF167">
        <v>750</v>
      </c>
      <c r="AG167">
        <v>4213.6899999999996</v>
      </c>
      <c r="AH167">
        <v>4909</v>
      </c>
      <c r="AI167" t="s">
        <v>777</v>
      </c>
      <c r="AJ167" t="s">
        <v>65</v>
      </c>
      <c r="AK167" t="s">
        <v>65</v>
      </c>
      <c r="AL167" t="s">
        <v>66</v>
      </c>
      <c r="AM167" t="s">
        <v>66</v>
      </c>
      <c r="AN167" t="s">
        <v>66</v>
      </c>
      <c r="AO167" t="s">
        <v>784</v>
      </c>
      <c r="AP167" t="s">
        <v>779</v>
      </c>
      <c r="AQ167" t="s">
        <v>780</v>
      </c>
      <c r="AR167" t="s">
        <v>781</v>
      </c>
      <c r="AS167" t="s">
        <v>772</v>
      </c>
      <c r="AT167" s="1">
        <v>44707</v>
      </c>
      <c r="AU167" s="1">
        <v>44719</v>
      </c>
    </row>
    <row r="168" spans="1:47" x14ac:dyDescent="0.25">
      <c r="A168" t="s">
        <v>46</v>
      </c>
      <c r="B168" t="s">
        <v>82</v>
      </c>
      <c r="C168" t="s">
        <v>83</v>
      </c>
      <c r="D168">
        <v>657</v>
      </c>
      <c r="E168" t="s">
        <v>99</v>
      </c>
      <c r="F168" t="s">
        <v>761</v>
      </c>
      <c r="G168" t="s">
        <v>762</v>
      </c>
      <c r="H168" t="s">
        <v>763</v>
      </c>
      <c r="I168" t="s">
        <v>773</v>
      </c>
      <c r="J168" t="s">
        <v>54</v>
      </c>
      <c r="K168" t="s">
        <v>774</v>
      </c>
      <c r="L168" t="s">
        <v>56</v>
      </c>
      <c r="M168">
        <v>0</v>
      </c>
      <c r="N168" t="s">
        <v>74</v>
      </c>
      <c r="O168">
        <v>0</v>
      </c>
      <c r="P168" t="s">
        <v>58</v>
      </c>
      <c r="Q168" t="s">
        <v>59</v>
      </c>
      <c r="R168" t="s">
        <v>775</v>
      </c>
      <c r="S168" t="s">
        <v>774</v>
      </c>
      <c r="T168" s="1">
        <v>44697</v>
      </c>
      <c r="U168" s="1">
        <v>44701</v>
      </c>
      <c r="V168">
        <v>37501</v>
      </c>
      <c r="W168" t="s">
        <v>530</v>
      </c>
      <c r="X168">
        <v>5</v>
      </c>
      <c r="Y168" t="s">
        <v>776</v>
      </c>
      <c r="Z168" s="1">
        <v>44704</v>
      </c>
      <c r="AA168" t="s">
        <v>63</v>
      </c>
      <c r="AB168">
        <v>83</v>
      </c>
      <c r="AC168">
        <v>0</v>
      </c>
      <c r="AD168">
        <v>0</v>
      </c>
      <c r="AE168">
        <v>0</v>
      </c>
      <c r="AF168">
        <v>83</v>
      </c>
      <c r="AG168">
        <v>4213.6899999999996</v>
      </c>
      <c r="AH168">
        <v>4909</v>
      </c>
      <c r="AI168" t="s">
        <v>785</v>
      </c>
      <c r="AJ168" t="s">
        <v>66</v>
      </c>
      <c r="AK168" t="s">
        <v>65</v>
      </c>
      <c r="AL168" t="s">
        <v>66</v>
      </c>
      <c r="AM168" t="s">
        <v>66</v>
      </c>
      <c r="AN168" t="s">
        <v>66</v>
      </c>
      <c r="AO168" t="s">
        <v>786</v>
      </c>
      <c r="AP168" t="s">
        <v>779</v>
      </c>
      <c r="AQ168" t="s">
        <v>780</v>
      </c>
      <c r="AR168" t="s">
        <v>781</v>
      </c>
      <c r="AS168" t="s">
        <v>772</v>
      </c>
      <c r="AT168" s="1">
        <v>44707</v>
      </c>
      <c r="AU168" s="1">
        <v>44719</v>
      </c>
    </row>
    <row r="169" spans="1:47" x14ac:dyDescent="0.25">
      <c r="A169" t="s">
        <v>46</v>
      </c>
      <c r="B169" t="s">
        <v>82</v>
      </c>
      <c r="C169" t="s">
        <v>83</v>
      </c>
      <c r="D169">
        <v>657</v>
      </c>
      <c r="E169" t="s">
        <v>99</v>
      </c>
      <c r="F169" t="s">
        <v>761</v>
      </c>
      <c r="G169" t="s">
        <v>762</v>
      </c>
      <c r="H169" t="s">
        <v>763</v>
      </c>
      <c r="I169" t="s">
        <v>773</v>
      </c>
      <c r="J169" t="s">
        <v>54</v>
      </c>
      <c r="K169" t="s">
        <v>774</v>
      </c>
      <c r="L169" t="s">
        <v>56</v>
      </c>
      <c r="M169">
        <v>0</v>
      </c>
      <c r="N169" t="s">
        <v>74</v>
      </c>
      <c r="O169">
        <v>0</v>
      </c>
      <c r="P169" t="s">
        <v>58</v>
      </c>
      <c r="Q169" t="s">
        <v>59</v>
      </c>
      <c r="R169" t="s">
        <v>775</v>
      </c>
      <c r="S169" t="s">
        <v>774</v>
      </c>
      <c r="T169" s="1">
        <v>44697</v>
      </c>
      <c r="U169" s="1">
        <v>44701</v>
      </c>
      <c r="V169">
        <v>37501</v>
      </c>
      <c r="W169" t="s">
        <v>530</v>
      </c>
      <c r="X169">
        <v>6</v>
      </c>
      <c r="Y169" t="s">
        <v>776</v>
      </c>
      <c r="Z169" s="1">
        <v>44704</v>
      </c>
      <c r="AA169" t="s">
        <v>63</v>
      </c>
      <c r="AB169">
        <v>83</v>
      </c>
      <c r="AC169">
        <v>0</v>
      </c>
      <c r="AD169">
        <v>0</v>
      </c>
      <c r="AE169">
        <v>0</v>
      </c>
      <c r="AF169">
        <v>83</v>
      </c>
      <c r="AG169">
        <v>4213.6899999999996</v>
      </c>
      <c r="AH169">
        <v>4909</v>
      </c>
      <c r="AI169" t="s">
        <v>785</v>
      </c>
      <c r="AJ169" t="s">
        <v>66</v>
      </c>
      <c r="AK169" t="s">
        <v>65</v>
      </c>
      <c r="AL169" t="s">
        <v>66</v>
      </c>
      <c r="AM169" t="s">
        <v>66</v>
      </c>
      <c r="AN169" t="s">
        <v>66</v>
      </c>
      <c r="AO169" t="s">
        <v>787</v>
      </c>
      <c r="AP169" t="s">
        <v>779</v>
      </c>
      <c r="AQ169" t="s">
        <v>780</v>
      </c>
      <c r="AR169" t="s">
        <v>781</v>
      </c>
      <c r="AS169" t="s">
        <v>772</v>
      </c>
      <c r="AT169" s="1">
        <v>44707</v>
      </c>
      <c r="AU169" s="1">
        <v>44719</v>
      </c>
    </row>
    <row r="170" spans="1:47" x14ac:dyDescent="0.25">
      <c r="A170" t="s">
        <v>46</v>
      </c>
      <c r="B170" t="s">
        <v>82</v>
      </c>
      <c r="C170" t="s">
        <v>83</v>
      </c>
      <c r="D170">
        <v>657</v>
      </c>
      <c r="E170" t="s">
        <v>99</v>
      </c>
      <c r="F170" t="s">
        <v>761</v>
      </c>
      <c r="G170" t="s">
        <v>762</v>
      </c>
      <c r="H170" t="s">
        <v>763</v>
      </c>
      <c r="I170" t="s">
        <v>773</v>
      </c>
      <c r="J170" t="s">
        <v>54</v>
      </c>
      <c r="K170" t="s">
        <v>774</v>
      </c>
      <c r="L170" t="s">
        <v>56</v>
      </c>
      <c r="M170">
        <v>0</v>
      </c>
      <c r="N170" t="s">
        <v>74</v>
      </c>
      <c r="O170">
        <v>0</v>
      </c>
      <c r="P170" t="s">
        <v>58</v>
      </c>
      <c r="Q170" t="s">
        <v>59</v>
      </c>
      <c r="R170" t="s">
        <v>775</v>
      </c>
      <c r="S170" t="s">
        <v>774</v>
      </c>
      <c r="T170" s="1">
        <v>44697</v>
      </c>
      <c r="U170" s="1">
        <v>44701</v>
      </c>
      <c r="V170">
        <v>37501</v>
      </c>
      <c r="W170" t="s">
        <v>61</v>
      </c>
      <c r="X170">
        <v>7</v>
      </c>
      <c r="Y170" t="s">
        <v>776</v>
      </c>
      <c r="Z170" s="1">
        <v>44704</v>
      </c>
      <c r="AA170" t="s">
        <v>63</v>
      </c>
      <c r="AB170">
        <v>589.44000000000005</v>
      </c>
      <c r="AC170">
        <v>16</v>
      </c>
      <c r="AD170">
        <v>94.31</v>
      </c>
      <c r="AE170">
        <v>0</v>
      </c>
      <c r="AF170">
        <v>683.75</v>
      </c>
      <c r="AG170">
        <v>4213.6899999999996</v>
      </c>
      <c r="AH170">
        <v>4909</v>
      </c>
      <c r="AI170" t="s">
        <v>767</v>
      </c>
      <c r="AJ170" t="s">
        <v>65</v>
      </c>
      <c r="AK170" t="s">
        <v>65</v>
      </c>
      <c r="AL170" t="s">
        <v>66</v>
      </c>
      <c r="AM170" t="s">
        <v>66</v>
      </c>
      <c r="AN170" t="s">
        <v>66</v>
      </c>
      <c r="AO170" t="s">
        <v>788</v>
      </c>
      <c r="AP170" t="s">
        <v>779</v>
      </c>
      <c r="AQ170" t="s">
        <v>780</v>
      </c>
      <c r="AR170" t="s">
        <v>781</v>
      </c>
      <c r="AS170" t="s">
        <v>772</v>
      </c>
      <c r="AT170" s="1">
        <v>44707</v>
      </c>
      <c r="AU170" s="1">
        <v>44719</v>
      </c>
    </row>
    <row r="171" spans="1:47" x14ac:dyDescent="0.25">
      <c r="A171" t="s">
        <v>46</v>
      </c>
      <c r="B171" t="s">
        <v>82</v>
      </c>
      <c r="C171" t="s">
        <v>83</v>
      </c>
      <c r="D171">
        <v>657</v>
      </c>
      <c r="E171" t="s">
        <v>99</v>
      </c>
      <c r="F171" t="s">
        <v>761</v>
      </c>
      <c r="G171" t="s">
        <v>762</v>
      </c>
      <c r="H171" t="s">
        <v>763</v>
      </c>
      <c r="I171" t="s">
        <v>773</v>
      </c>
      <c r="J171" t="s">
        <v>54</v>
      </c>
      <c r="K171" t="s">
        <v>774</v>
      </c>
      <c r="L171" t="s">
        <v>56</v>
      </c>
      <c r="M171">
        <v>0</v>
      </c>
      <c r="N171" t="s">
        <v>74</v>
      </c>
      <c r="O171">
        <v>0</v>
      </c>
      <c r="P171" t="s">
        <v>58</v>
      </c>
      <c r="Q171" t="s">
        <v>59</v>
      </c>
      <c r="R171" t="s">
        <v>775</v>
      </c>
      <c r="S171" t="s">
        <v>774</v>
      </c>
      <c r="T171" s="1">
        <v>44697</v>
      </c>
      <c r="U171" s="1">
        <v>44701</v>
      </c>
      <c r="V171">
        <v>37501</v>
      </c>
      <c r="W171" t="s">
        <v>61</v>
      </c>
      <c r="X171">
        <v>8</v>
      </c>
      <c r="Y171" t="s">
        <v>776</v>
      </c>
      <c r="Z171" s="1">
        <v>44704</v>
      </c>
      <c r="AA171" t="s">
        <v>63</v>
      </c>
      <c r="AB171">
        <v>358.62</v>
      </c>
      <c r="AC171">
        <v>16</v>
      </c>
      <c r="AD171">
        <v>57.38</v>
      </c>
      <c r="AE171">
        <v>41.6</v>
      </c>
      <c r="AF171">
        <v>457.6</v>
      </c>
      <c r="AG171">
        <v>4213.6899999999996</v>
      </c>
      <c r="AH171">
        <v>4909</v>
      </c>
      <c r="AI171" t="s">
        <v>767</v>
      </c>
      <c r="AJ171" t="s">
        <v>65</v>
      </c>
      <c r="AK171" t="s">
        <v>65</v>
      </c>
      <c r="AL171" t="s">
        <v>66</v>
      </c>
      <c r="AM171" t="s">
        <v>66</v>
      </c>
      <c r="AN171" t="s">
        <v>66</v>
      </c>
      <c r="AO171" t="s">
        <v>789</v>
      </c>
      <c r="AP171" t="s">
        <v>779</v>
      </c>
      <c r="AQ171" t="s">
        <v>780</v>
      </c>
      <c r="AR171" t="s">
        <v>781</v>
      </c>
      <c r="AS171" t="s">
        <v>772</v>
      </c>
      <c r="AT171" s="1">
        <v>44707</v>
      </c>
      <c r="AU171" s="1">
        <v>44719</v>
      </c>
    </row>
    <row r="172" spans="1:47" x14ac:dyDescent="0.25">
      <c r="A172" t="s">
        <v>46</v>
      </c>
      <c r="B172" t="s">
        <v>82</v>
      </c>
      <c r="C172" t="s">
        <v>83</v>
      </c>
      <c r="D172">
        <v>657</v>
      </c>
      <c r="E172" t="s">
        <v>99</v>
      </c>
      <c r="F172" t="s">
        <v>761</v>
      </c>
      <c r="G172" t="s">
        <v>762</v>
      </c>
      <c r="H172" t="s">
        <v>763</v>
      </c>
      <c r="I172" t="s">
        <v>773</v>
      </c>
      <c r="J172" t="s">
        <v>54</v>
      </c>
      <c r="K172" t="s">
        <v>774</v>
      </c>
      <c r="L172" t="s">
        <v>56</v>
      </c>
      <c r="M172">
        <v>0</v>
      </c>
      <c r="N172" t="s">
        <v>74</v>
      </c>
      <c r="O172">
        <v>0</v>
      </c>
      <c r="P172" t="s">
        <v>58</v>
      </c>
      <c r="Q172" t="s">
        <v>59</v>
      </c>
      <c r="R172" t="s">
        <v>775</v>
      </c>
      <c r="S172" t="s">
        <v>774</v>
      </c>
      <c r="T172" s="1">
        <v>44697</v>
      </c>
      <c r="U172" s="1">
        <v>44701</v>
      </c>
      <c r="V172">
        <v>37501</v>
      </c>
      <c r="W172" t="s">
        <v>530</v>
      </c>
      <c r="X172">
        <v>9</v>
      </c>
      <c r="Y172" t="s">
        <v>776</v>
      </c>
      <c r="Z172" s="1">
        <v>44704</v>
      </c>
      <c r="AA172" t="s">
        <v>63</v>
      </c>
      <c r="AB172">
        <v>83</v>
      </c>
      <c r="AC172">
        <v>0</v>
      </c>
      <c r="AD172">
        <v>0</v>
      </c>
      <c r="AE172">
        <v>0</v>
      </c>
      <c r="AF172">
        <v>83</v>
      </c>
      <c r="AG172">
        <v>4213.6899999999996</v>
      </c>
      <c r="AH172">
        <v>4909</v>
      </c>
      <c r="AI172" t="s">
        <v>790</v>
      </c>
      <c r="AJ172" t="s">
        <v>66</v>
      </c>
      <c r="AK172" t="s">
        <v>65</v>
      </c>
      <c r="AL172" t="s">
        <v>66</v>
      </c>
      <c r="AM172" t="s">
        <v>66</v>
      </c>
      <c r="AN172" t="s">
        <v>66</v>
      </c>
      <c r="AO172" t="s">
        <v>791</v>
      </c>
      <c r="AP172" t="s">
        <v>779</v>
      </c>
      <c r="AQ172" t="s">
        <v>780</v>
      </c>
      <c r="AR172" t="s">
        <v>781</v>
      </c>
      <c r="AS172" t="s">
        <v>772</v>
      </c>
      <c r="AT172" s="1">
        <v>44707</v>
      </c>
      <c r="AU172" s="1">
        <v>44719</v>
      </c>
    </row>
    <row r="173" spans="1:47" x14ac:dyDescent="0.25">
      <c r="A173" t="s">
        <v>46</v>
      </c>
      <c r="B173" t="s">
        <v>82</v>
      </c>
      <c r="C173" t="s">
        <v>83</v>
      </c>
      <c r="D173">
        <v>657</v>
      </c>
      <c r="E173" t="s">
        <v>99</v>
      </c>
      <c r="F173" t="s">
        <v>761</v>
      </c>
      <c r="G173" t="s">
        <v>762</v>
      </c>
      <c r="H173" t="s">
        <v>763</v>
      </c>
      <c r="I173" t="s">
        <v>773</v>
      </c>
      <c r="J173" t="s">
        <v>54</v>
      </c>
      <c r="K173" t="s">
        <v>774</v>
      </c>
      <c r="L173" t="s">
        <v>56</v>
      </c>
      <c r="M173">
        <v>0</v>
      </c>
      <c r="N173" t="s">
        <v>74</v>
      </c>
      <c r="O173">
        <v>0</v>
      </c>
      <c r="P173" t="s">
        <v>58</v>
      </c>
      <c r="Q173" t="s">
        <v>59</v>
      </c>
      <c r="R173" t="s">
        <v>775</v>
      </c>
      <c r="S173" t="s">
        <v>774</v>
      </c>
      <c r="T173" s="1">
        <v>44697</v>
      </c>
      <c r="U173" s="1">
        <v>44701</v>
      </c>
      <c r="V173">
        <v>37501</v>
      </c>
      <c r="W173" t="s">
        <v>530</v>
      </c>
      <c r="X173">
        <v>10</v>
      </c>
      <c r="Y173" t="s">
        <v>776</v>
      </c>
      <c r="Z173" s="1">
        <v>44704</v>
      </c>
      <c r="AA173" t="s">
        <v>63</v>
      </c>
      <c r="AB173">
        <v>83</v>
      </c>
      <c r="AC173">
        <v>0</v>
      </c>
      <c r="AD173">
        <v>0</v>
      </c>
      <c r="AE173">
        <v>0</v>
      </c>
      <c r="AF173">
        <v>83</v>
      </c>
      <c r="AG173">
        <v>4213.6899999999996</v>
      </c>
      <c r="AH173">
        <v>4909</v>
      </c>
      <c r="AI173" t="s">
        <v>790</v>
      </c>
      <c r="AJ173" t="s">
        <v>66</v>
      </c>
      <c r="AK173" t="s">
        <v>65</v>
      </c>
      <c r="AL173" t="s">
        <v>66</v>
      </c>
      <c r="AM173" t="s">
        <v>66</v>
      </c>
      <c r="AN173" t="s">
        <v>66</v>
      </c>
      <c r="AO173" t="s">
        <v>792</v>
      </c>
      <c r="AP173" t="s">
        <v>779</v>
      </c>
      <c r="AQ173" t="s">
        <v>780</v>
      </c>
      <c r="AR173" t="s">
        <v>781</v>
      </c>
      <c r="AS173" t="s">
        <v>772</v>
      </c>
      <c r="AT173" s="1">
        <v>44707</v>
      </c>
      <c r="AU173" s="1">
        <v>44719</v>
      </c>
    </row>
    <row r="174" spans="1:47" x14ac:dyDescent="0.25">
      <c r="A174" t="s">
        <v>793</v>
      </c>
      <c r="B174" t="s">
        <v>82</v>
      </c>
      <c r="C174" t="s">
        <v>83</v>
      </c>
      <c r="D174">
        <v>658</v>
      </c>
      <c r="E174" t="s">
        <v>164</v>
      </c>
      <c r="F174" t="s">
        <v>794</v>
      </c>
      <c r="G174" t="s">
        <v>795</v>
      </c>
      <c r="H174" t="s">
        <v>502</v>
      </c>
      <c r="I174" t="s">
        <v>796</v>
      </c>
      <c r="J174" t="s">
        <v>54</v>
      </c>
      <c r="K174" t="s">
        <v>797</v>
      </c>
      <c r="L174" t="s">
        <v>56</v>
      </c>
      <c r="M174">
        <v>0</v>
      </c>
      <c r="N174" t="s">
        <v>74</v>
      </c>
      <c r="O174">
        <v>0</v>
      </c>
      <c r="P174" t="s">
        <v>58</v>
      </c>
      <c r="Q174" t="s">
        <v>59</v>
      </c>
      <c r="R174" t="s">
        <v>170</v>
      </c>
      <c r="S174" t="s">
        <v>797</v>
      </c>
      <c r="T174" s="1">
        <v>44659</v>
      </c>
      <c r="U174" s="1">
        <v>44659</v>
      </c>
      <c r="V174">
        <v>37501</v>
      </c>
      <c r="W174" t="s">
        <v>61</v>
      </c>
      <c r="X174">
        <v>1</v>
      </c>
      <c r="Y174" t="s">
        <v>798</v>
      </c>
      <c r="Z174" s="1">
        <v>44662</v>
      </c>
      <c r="AA174" t="s">
        <v>63</v>
      </c>
      <c r="AB174">
        <v>672.41</v>
      </c>
      <c r="AC174">
        <v>0.16</v>
      </c>
      <c r="AD174">
        <v>107.59</v>
      </c>
      <c r="AE174">
        <v>0</v>
      </c>
      <c r="AF174">
        <v>780</v>
      </c>
      <c r="AG174">
        <v>780</v>
      </c>
      <c r="AH174">
        <v>783</v>
      </c>
      <c r="AI174" t="s">
        <v>799</v>
      </c>
      <c r="AJ174" t="s">
        <v>65</v>
      </c>
      <c r="AK174" t="s">
        <v>65</v>
      </c>
      <c r="AL174" t="s">
        <v>66</v>
      </c>
      <c r="AM174" t="s">
        <v>66</v>
      </c>
      <c r="AN174" t="s">
        <v>66</v>
      </c>
      <c r="AO174" t="s">
        <v>800</v>
      </c>
      <c r="AP174" t="s">
        <v>801</v>
      </c>
      <c r="AQ174" t="s">
        <v>802</v>
      </c>
      <c r="AR174" t="s">
        <v>803</v>
      </c>
      <c r="AS174" t="s">
        <v>804</v>
      </c>
      <c r="AT174" s="1">
        <v>44669</v>
      </c>
      <c r="AU174" s="1">
        <v>44671</v>
      </c>
    </row>
    <row r="175" spans="1:47" x14ac:dyDescent="0.25">
      <c r="A175" t="s">
        <v>793</v>
      </c>
      <c r="B175" t="s">
        <v>82</v>
      </c>
      <c r="C175" t="s">
        <v>83</v>
      </c>
      <c r="D175">
        <v>658</v>
      </c>
      <c r="E175" t="s">
        <v>164</v>
      </c>
      <c r="F175" t="s">
        <v>794</v>
      </c>
      <c r="G175" t="s">
        <v>795</v>
      </c>
      <c r="H175" t="s">
        <v>502</v>
      </c>
      <c r="I175" t="s">
        <v>805</v>
      </c>
      <c r="J175" t="s">
        <v>54</v>
      </c>
      <c r="K175" t="s">
        <v>806</v>
      </c>
      <c r="L175" t="s">
        <v>56</v>
      </c>
      <c r="M175">
        <v>0</v>
      </c>
      <c r="N175" t="s">
        <v>74</v>
      </c>
      <c r="O175">
        <v>0</v>
      </c>
      <c r="P175" t="s">
        <v>58</v>
      </c>
      <c r="Q175" t="s">
        <v>59</v>
      </c>
      <c r="R175" t="s">
        <v>170</v>
      </c>
      <c r="S175" t="s">
        <v>806</v>
      </c>
      <c r="T175" s="1">
        <v>44687</v>
      </c>
      <c r="U175" s="1">
        <v>44687</v>
      </c>
      <c r="V175">
        <v>37501</v>
      </c>
      <c r="W175" t="s">
        <v>61</v>
      </c>
      <c r="X175">
        <v>1</v>
      </c>
      <c r="Y175" t="s">
        <v>807</v>
      </c>
      <c r="Z175" s="1">
        <v>44691</v>
      </c>
      <c r="AA175" t="s">
        <v>63</v>
      </c>
      <c r="AB175">
        <v>525.85</v>
      </c>
      <c r="AC175">
        <v>0.16</v>
      </c>
      <c r="AD175">
        <v>84.14</v>
      </c>
      <c r="AE175">
        <v>61</v>
      </c>
      <c r="AF175">
        <v>670.99</v>
      </c>
      <c r="AG175">
        <v>670.99</v>
      </c>
      <c r="AH175">
        <v>783</v>
      </c>
      <c r="AI175" t="s">
        <v>799</v>
      </c>
      <c r="AJ175" t="s">
        <v>65</v>
      </c>
      <c r="AK175" t="s">
        <v>65</v>
      </c>
      <c r="AL175" t="s">
        <v>66</v>
      </c>
      <c r="AM175" t="s">
        <v>66</v>
      </c>
      <c r="AN175" t="s">
        <v>66</v>
      </c>
      <c r="AO175" t="s">
        <v>808</v>
      </c>
      <c r="AP175" t="s">
        <v>809</v>
      </c>
      <c r="AQ175" t="s">
        <v>810</v>
      </c>
      <c r="AR175" t="s">
        <v>811</v>
      </c>
      <c r="AS175" t="s">
        <v>812</v>
      </c>
      <c r="AT175" s="1">
        <v>44692</v>
      </c>
      <c r="AU175" s="1">
        <v>44692</v>
      </c>
    </row>
    <row r="176" spans="1:47" x14ac:dyDescent="0.25">
      <c r="A176" t="s">
        <v>793</v>
      </c>
      <c r="B176" t="s">
        <v>82</v>
      </c>
      <c r="C176" t="s">
        <v>83</v>
      </c>
      <c r="D176">
        <v>658</v>
      </c>
      <c r="E176" t="s">
        <v>164</v>
      </c>
      <c r="F176" t="s">
        <v>794</v>
      </c>
      <c r="G176" t="s">
        <v>795</v>
      </c>
      <c r="H176" t="s">
        <v>502</v>
      </c>
      <c r="I176" t="s">
        <v>813</v>
      </c>
      <c r="J176" t="s">
        <v>54</v>
      </c>
      <c r="K176" t="s">
        <v>814</v>
      </c>
      <c r="L176" t="s">
        <v>56</v>
      </c>
      <c r="M176">
        <v>0</v>
      </c>
      <c r="N176" t="s">
        <v>74</v>
      </c>
      <c r="O176">
        <v>0</v>
      </c>
      <c r="P176" t="s">
        <v>58</v>
      </c>
      <c r="Q176" t="s">
        <v>59</v>
      </c>
      <c r="R176" t="s">
        <v>170</v>
      </c>
      <c r="S176" t="s">
        <v>814</v>
      </c>
      <c r="T176" s="1">
        <v>44701</v>
      </c>
      <c r="U176" s="1">
        <v>44701</v>
      </c>
      <c r="V176">
        <v>37501</v>
      </c>
      <c r="W176" t="s">
        <v>61</v>
      </c>
      <c r="X176">
        <v>1</v>
      </c>
      <c r="Y176" t="s">
        <v>815</v>
      </c>
      <c r="Z176" s="1">
        <v>44704</v>
      </c>
      <c r="AA176" t="s">
        <v>63</v>
      </c>
      <c r="AB176">
        <v>581.9</v>
      </c>
      <c r="AC176">
        <v>0.16</v>
      </c>
      <c r="AD176">
        <v>93.1</v>
      </c>
      <c r="AE176">
        <v>67.5</v>
      </c>
      <c r="AF176">
        <v>742.5</v>
      </c>
      <c r="AG176">
        <v>742.5</v>
      </c>
      <c r="AH176">
        <v>783</v>
      </c>
      <c r="AI176" t="s">
        <v>799</v>
      </c>
      <c r="AJ176" t="s">
        <v>66</v>
      </c>
      <c r="AK176" t="s">
        <v>65</v>
      </c>
      <c r="AL176" t="s">
        <v>66</v>
      </c>
      <c r="AM176" t="s">
        <v>66</v>
      </c>
      <c r="AN176" t="s">
        <v>66</v>
      </c>
      <c r="AO176" t="s">
        <v>816</v>
      </c>
      <c r="AP176" t="s">
        <v>817</v>
      </c>
      <c r="AQ176" t="s">
        <v>818</v>
      </c>
      <c r="AR176" t="s">
        <v>819</v>
      </c>
      <c r="AS176" t="s">
        <v>820</v>
      </c>
      <c r="AT176" s="1">
        <v>44707</v>
      </c>
      <c r="AU176" s="1">
        <v>44711</v>
      </c>
    </row>
    <row r="177" spans="1:47" x14ac:dyDescent="0.25">
      <c r="A177" t="s">
        <v>793</v>
      </c>
      <c r="B177" t="s">
        <v>82</v>
      </c>
      <c r="C177" t="s">
        <v>83</v>
      </c>
      <c r="D177">
        <v>658</v>
      </c>
      <c r="E177" t="s">
        <v>164</v>
      </c>
      <c r="F177" t="s">
        <v>794</v>
      </c>
      <c r="G177" t="s">
        <v>795</v>
      </c>
      <c r="H177" t="s">
        <v>502</v>
      </c>
      <c r="I177" t="s">
        <v>821</v>
      </c>
      <c r="J177" t="s">
        <v>54</v>
      </c>
      <c r="K177" t="s">
        <v>822</v>
      </c>
      <c r="L177" t="s">
        <v>56</v>
      </c>
      <c r="M177">
        <v>0</v>
      </c>
      <c r="N177" t="s">
        <v>74</v>
      </c>
      <c r="O177">
        <v>0</v>
      </c>
      <c r="P177" t="s">
        <v>58</v>
      </c>
      <c r="Q177" t="s">
        <v>59</v>
      </c>
      <c r="R177" t="s">
        <v>170</v>
      </c>
      <c r="S177" t="s">
        <v>822</v>
      </c>
      <c r="T177" s="1">
        <v>44708</v>
      </c>
      <c r="U177" s="1">
        <v>44708</v>
      </c>
      <c r="V177">
        <v>37501</v>
      </c>
      <c r="W177" t="s">
        <v>61</v>
      </c>
      <c r="X177">
        <v>1</v>
      </c>
      <c r="Y177" t="s">
        <v>823</v>
      </c>
      <c r="Z177" s="1">
        <v>44712</v>
      </c>
      <c r="AA177" t="s">
        <v>63</v>
      </c>
      <c r="AB177">
        <v>81.03</v>
      </c>
      <c r="AC177">
        <v>0.16</v>
      </c>
      <c r="AD177">
        <v>12.97</v>
      </c>
      <c r="AE177">
        <v>0</v>
      </c>
      <c r="AF177">
        <v>94</v>
      </c>
      <c r="AG177">
        <v>539</v>
      </c>
      <c r="AH177">
        <v>783</v>
      </c>
      <c r="AI177" t="s">
        <v>799</v>
      </c>
      <c r="AJ177" t="s">
        <v>65</v>
      </c>
      <c r="AK177" t="s">
        <v>65</v>
      </c>
      <c r="AL177" t="s">
        <v>66</v>
      </c>
      <c r="AM177" t="s">
        <v>66</v>
      </c>
      <c r="AN177" t="s">
        <v>66</v>
      </c>
      <c r="AO177" t="s">
        <v>824</v>
      </c>
      <c r="AP177" t="s">
        <v>825</v>
      </c>
      <c r="AQ177" t="s">
        <v>826</v>
      </c>
      <c r="AR177" t="s">
        <v>827</v>
      </c>
      <c r="AS177" t="s">
        <v>828</v>
      </c>
      <c r="AT177" s="1">
        <v>44714</v>
      </c>
      <c r="AU177" s="1">
        <v>44718</v>
      </c>
    </row>
    <row r="178" spans="1:47" x14ac:dyDescent="0.25">
      <c r="A178" t="s">
        <v>793</v>
      </c>
      <c r="B178" t="s">
        <v>82</v>
      </c>
      <c r="C178" t="s">
        <v>83</v>
      </c>
      <c r="D178">
        <v>658</v>
      </c>
      <c r="E178" t="s">
        <v>164</v>
      </c>
      <c r="F178" t="s">
        <v>794</v>
      </c>
      <c r="G178" t="s">
        <v>795</v>
      </c>
      <c r="H178" t="s">
        <v>502</v>
      </c>
      <c r="I178" t="s">
        <v>821</v>
      </c>
      <c r="J178" t="s">
        <v>54</v>
      </c>
      <c r="K178" t="s">
        <v>822</v>
      </c>
      <c r="L178" t="s">
        <v>56</v>
      </c>
      <c r="M178">
        <v>0</v>
      </c>
      <c r="N178" t="s">
        <v>74</v>
      </c>
      <c r="O178">
        <v>0</v>
      </c>
      <c r="P178" t="s">
        <v>58</v>
      </c>
      <c r="Q178" t="s">
        <v>59</v>
      </c>
      <c r="R178" t="s">
        <v>170</v>
      </c>
      <c r="S178" t="s">
        <v>822</v>
      </c>
      <c r="T178" s="1">
        <v>44708</v>
      </c>
      <c r="U178" s="1">
        <v>44708</v>
      </c>
      <c r="V178">
        <v>37501</v>
      </c>
      <c r="W178" t="s">
        <v>61</v>
      </c>
      <c r="X178">
        <v>2</v>
      </c>
      <c r="Y178" t="s">
        <v>823</v>
      </c>
      <c r="Z178" s="1">
        <v>44712</v>
      </c>
      <c r="AA178" t="s">
        <v>63</v>
      </c>
      <c r="AB178">
        <v>383.62</v>
      </c>
      <c r="AC178">
        <v>0.16</v>
      </c>
      <c r="AD178">
        <v>61.38</v>
      </c>
      <c r="AE178">
        <v>0</v>
      </c>
      <c r="AF178">
        <v>445</v>
      </c>
      <c r="AG178">
        <v>539</v>
      </c>
      <c r="AH178">
        <v>783</v>
      </c>
      <c r="AI178" t="s">
        <v>799</v>
      </c>
      <c r="AJ178" t="s">
        <v>65</v>
      </c>
      <c r="AK178" t="s">
        <v>65</v>
      </c>
      <c r="AL178" t="s">
        <v>66</v>
      </c>
      <c r="AM178" t="s">
        <v>66</v>
      </c>
      <c r="AN178" t="s">
        <v>66</v>
      </c>
      <c r="AO178" t="s">
        <v>829</v>
      </c>
      <c r="AP178" t="s">
        <v>825</v>
      </c>
      <c r="AQ178" t="s">
        <v>826</v>
      </c>
      <c r="AR178" t="s">
        <v>827</v>
      </c>
      <c r="AS178" t="s">
        <v>828</v>
      </c>
      <c r="AT178" s="1">
        <v>44714</v>
      </c>
      <c r="AU178" s="1">
        <v>44718</v>
      </c>
    </row>
    <row r="179" spans="1:47" x14ac:dyDescent="0.25">
      <c r="A179" t="s">
        <v>793</v>
      </c>
      <c r="B179" t="s">
        <v>82</v>
      </c>
      <c r="C179" t="s">
        <v>83</v>
      </c>
      <c r="D179">
        <v>658</v>
      </c>
      <c r="E179" t="s">
        <v>164</v>
      </c>
      <c r="F179" t="s">
        <v>794</v>
      </c>
      <c r="G179" t="s">
        <v>795</v>
      </c>
      <c r="H179" t="s">
        <v>502</v>
      </c>
      <c r="I179" t="s">
        <v>830</v>
      </c>
      <c r="J179" t="s">
        <v>54</v>
      </c>
      <c r="K179" t="s">
        <v>831</v>
      </c>
      <c r="L179" t="s">
        <v>56</v>
      </c>
      <c r="M179">
        <v>604</v>
      </c>
      <c r="N179" t="s">
        <v>832</v>
      </c>
      <c r="O179">
        <v>0</v>
      </c>
      <c r="P179" t="s">
        <v>58</v>
      </c>
      <c r="Q179" t="s">
        <v>59</v>
      </c>
      <c r="R179" t="s">
        <v>170</v>
      </c>
      <c r="S179" t="s">
        <v>831</v>
      </c>
      <c r="T179" s="1">
        <v>44722</v>
      </c>
      <c r="U179" s="1">
        <v>44722</v>
      </c>
      <c r="V179">
        <v>37501</v>
      </c>
      <c r="W179" t="s">
        <v>61</v>
      </c>
      <c r="X179">
        <v>1</v>
      </c>
      <c r="Y179" t="s">
        <v>833</v>
      </c>
      <c r="Z179" s="1">
        <v>44726</v>
      </c>
      <c r="AA179" t="s">
        <v>63</v>
      </c>
      <c r="AB179">
        <v>672.41</v>
      </c>
      <c r="AC179">
        <v>0.16</v>
      </c>
      <c r="AD179">
        <v>107.59</v>
      </c>
      <c r="AE179">
        <v>0</v>
      </c>
      <c r="AF179">
        <v>780</v>
      </c>
      <c r="AG179">
        <v>780</v>
      </c>
      <c r="AH179">
        <v>1034</v>
      </c>
      <c r="AI179" t="s">
        <v>799</v>
      </c>
      <c r="AJ179" t="s">
        <v>65</v>
      </c>
      <c r="AK179" t="s">
        <v>65</v>
      </c>
      <c r="AL179" t="s">
        <v>66</v>
      </c>
      <c r="AM179" t="s">
        <v>66</v>
      </c>
      <c r="AN179" t="s">
        <v>66</v>
      </c>
      <c r="AO179" t="s">
        <v>834</v>
      </c>
      <c r="AP179" t="s">
        <v>835</v>
      </c>
      <c r="AQ179" t="s">
        <v>836</v>
      </c>
      <c r="AR179" t="s">
        <v>837</v>
      </c>
      <c r="AS179" t="s">
        <v>838</v>
      </c>
      <c r="AT179" s="1">
        <v>44727</v>
      </c>
      <c r="AU179" s="1">
        <v>44739</v>
      </c>
    </row>
    <row r="180" spans="1:47" x14ac:dyDescent="0.25">
      <c r="A180" t="s">
        <v>793</v>
      </c>
      <c r="B180" t="s">
        <v>82</v>
      </c>
      <c r="C180" t="s">
        <v>83</v>
      </c>
      <c r="D180">
        <v>658</v>
      </c>
      <c r="E180" t="s">
        <v>164</v>
      </c>
      <c r="F180" t="s">
        <v>794</v>
      </c>
      <c r="G180" t="s">
        <v>795</v>
      </c>
      <c r="H180" t="s">
        <v>502</v>
      </c>
      <c r="I180" t="s">
        <v>839</v>
      </c>
      <c r="J180" t="s">
        <v>54</v>
      </c>
      <c r="K180" t="s">
        <v>840</v>
      </c>
      <c r="L180" t="s">
        <v>56</v>
      </c>
      <c r="M180">
        <v>0</v>
      </c>
      <c r="N180" t="s">
        <v>74</v>
      </c>
      <c r="O180">
        <v>0</v>
      </c>
      <c r="P180" t="s">
        <v>58</v>
      </c>
      <c r="Q180" t="s">
        <v>59</v>
      </c>
      <c r="R180" t="s">
        <v>170</v>
      </c>
      <c r="S180" t="s">
        <v>840</v>
      </c>
      <c r="T180" s="1">
        <v>44736</v>
      </c>
      <c r="U180" s="1">
        <v>44736</v>
      </c>
      <c r="V180">
        <v>37501</v>
      </c>
      <c r="W180" t="s">
        <v>61</v>
      </c>
      <c r="X180">
        <v>1</v>
      </c>
      <c r="Y180" t="s">
        <v>841</v>
      </c>
      <c r="Z180" s="1">
        <v>44739</v>
      </c>
      <c r="AA180" t="s">
        <v>63</v>
      </c>
      <c r="AB180">
        <v>612.92999999999995</v>
      </c>
      <c r="AC180">
        <v>0.16</v>
      </c>
      <c r="AD180">
        <v>98.07</v>
      </c>
      <c r="AE180">
        <v>71</v>
      </c>
      <c r="AF180">
        <v>782</v>
      </c>
      <c r="AG180">
        <v>782</v>
      </c>
      <c r="AH180">
        <v>783</v>
      </c>
      <c r="AI180" t="s">
        <v>799</v>
      </c>
      <c r="AJ180" t="s">
        <v>65</v>
      </c>
      <c r="AK180" t="s">
        <v>65</v>
      </c>
      <c r="AL180" t="s">
        <v>66</v>
      </c>
      <c r="AM180" t="s">
        <v>66</v>
      </c>
      <c r="AN180" t="s">
        <v>66</v>
      </c>
      <c r="AO180" t="s">
        <v>842</v>
      </c>
      <c r="AP180" t="s">
        <v>843</v>
      </c>
      <c r="AQ180" t="s">
        <v>844</v>
      </c>
      <c r="AR180" t="s">
        <v>845</v>
      </c>
      <c r="AS180" t="s">
        <v>846</v>
      </c>
      <c r="AT180" s="1">
        <v>44742</v>
      </c>
      <c r="AU180" s="1">
        <v>44743</v>
      </c>
    </row>
    <row r="181" spans="1:47" x14ac:dyDescent="0.25">
      <c r="A181" t="s">
        <v>793</v>
      </c>
      <c r="B181" t="s">
        <v>82</v>
      </c>
      <c r="C181" t="s">
        <v>83</v>
      </c>
      <c r="D181">
        <v>658</v>
      </c>
      <c r="E181" t="s">
        <v>164</v>
      </c>
      <c r="F181" t="s">
        <v>794</v>
      </c>
      <c r="G181" t="s">
        <v>795</v>
      </c>
      <c r="H181" t="s">
        <v>502</v>
      </c>
      <c r="I181" t="s">
        <v>847</v>
      </c>
      <c r="J181" t="s">
        <v>54</v>
      </c>
      <c r="K181" t="s">
        <v>848</v>
      </c>
      <c r="L181" t="s">
        <v>56</v>
      </c>
      <c r="M181">
        <v>0</v>
      </c>
      <c r="N181" t="s">
        <v>74</v>
      </c>
      <c r="O181">
        <v>0</v>
      </c>
      <c r="P181" t="s">
        <v>58</v>
      </c>
      <c r="Q181" t="s">
        <v>59</v>
      </c>
      <c r="R181" t="s">
        <v>170</v>
      </c>
      <c r="S181" t="s">
        <v>848</v>
      </c>
      <c r="T181" s="1">
        <v>44742</v>
      </c>
      <c r="U181" s="1">
        <v>44742</v>
      </c>
      <c r="V181">
        <v>37501</v>
      </c>
      <c r="W181" t="s">
        <v>61</v>
      </c>
      <c r="X181">
        <v>1</v>
      </c>
      <c r="Y181" t="s">
        <v>849</v>
      </c>
      <c r="Z181" s="1">
        <v>44747</v>
      </c>
      <c r="AA181" t="s">
        <v>63</v>
      </c>
      <c r="AB181">
        <v>565.52</v>
      </c>
      <c r="AC181">
        <v>0.16</v>
      </c>
      <c r="AD181">
        <v>90.48</v>
      </c>
      <c r="AE181">
        <v>0</v>
      </c>
      <c r="AF181">
        <v>656</v>
      </c>
      <c r="AG181">
        <v>656</v>
      </c>
      <c r="AH181">
        <v>783</v>
      </c>
      <c r="AI181" t="s">
        <v>799</v>
      </c>
      <c r="AJ181" t="s">
        <v>65</v>
      </c>
      <c r="AK181" t="s">
        <v>65</v>
      </c>
      <c r="AL181" t="s">
        <v>66</v>
      </c>
      <c r="AM181" t="s">
        <v>66</v>
      </c>
      <c r="AN181" t="s">
        <v>66</v>
      </c>
      <c r="AO181" t="s">
        <v>850</v>
      </c>
      <c r="AP181" t="s">
        <v>851</v>
      </c>
      <c r="AQ181" t="s">
        <v>852</v>
      </c>
      <c r="AR181" t="s">
        <v>853</v>
      </c>
      <c r="AS181" t="s">
        <v>854</v>
      </c>
      <c r="AT181" s="1">
        <v>44748</v>
      </c>
      <c r="AU181" s="1">
        <v>44749</v>
      </c>
    </row>
    <row r="182" spans="1:47" x14ac:dyDescent="0.25">
      <c r="A182" t="s">
        <v>46</v>
      </c>
      <c r="B182" t="s">
        <v>127</v>
      </c>
      <c r="C182" t="s">
        <v>290</v>
      </c>
      <c r="D182">
        <v>662</v>
      </c>
      <c r="E182" t="s">
        <v>855</v>
      </c>
      <c r="F182" t="s">
        <v>856</v>
      </c>
      <c r="G182" t="s">
        <v>857</v>
      </c>
      <c r="H182" t="s">
        <v>858</v>
      </c>
      <c r="I182" t="s">
        <v>859</v>
      </c>
      <c r="J182" t="s">
        <v>54</v>
      </c>
      <c r="K182" t="s">
        <v>860</v>
      </c>
      <c r="L182" t="s">
        <v>56</v>
      </c>
      <c r="M182">
        <v>100237</v>
      </c>
      <c r="N182" t="s">
        <v>861</v>
      </c>
      <c r="O182">
        <v>0</v>
      </c>
      <c r="P182" t="s">
        <v>58</v>
      </c>
      <c r="Q182" t="s">
        <v>59</v>
      </c>
      <c r="R182" t="s">
        <v>862</v>
      </c>
      <c r="S182" t="s">
        <v>860</v>
      </c>
      <c r="T182" s="1">
        <v>44684</v>
      </c>
      <c r="U182" s="1">
        <v>44685</v>
      </c>
      <c r="V182">
        <v>37501</v>
      </c>
      <c r="W182" t="s">
        <v>192</v>
      </c>
      <c r="X182">
        <v>1</v>
      </c>
      <c r="Y182" t="s">
        <v>863</v>
      </c>
      <c r="Z182" s="1">
        <v>44697</v>
      </c>
      <c r="AA182" t="s">
        <v>63</v>
      </c>
      <c r="AB182">
        <v>587.79999999999995</v>
      </c>
      <c r="AC182">
        <v>16</v>
      </c>
      <c r="AD182">
        <v>92.2</v>
      </c>
      <c r="AE182">
        <v>0</v>
      </c>
      <c r="AF182">
        <v>680</v>
      </c>
      <c r="AG182">
        <v>1326.5</v>
      </c>
      <c r="AH182">
        <v>2350</v>
      </c>
      <c r="AI182" t="s">
        <v>864</v>
      </c>
      <c r="AJ182" t="s">
        <v>65</v>
      </c>
      <c r="AK182" t="s">
        <v>65</v>
      </c>
      <c r="AL182" t="s">
        <v>66</v>
      </c>
      <c r="AM182" t="s">
        <v>66</v>
      </c>
      <c r="AN182" t="s">
        <v>66</v>
      </c>
      <c r="AO182" t="s">
        <v>865</v>
      </c>
      <c r="AP182" t="s">
        <v>866</v>
      </c>
      <c r="AQ182" t="s">
        <v>867</v>
      </c>
      <c r="AR182" t="s">
        <v>868</v>
      </c>
      <c r="AS182" t="s">
        <v>869</v>
      </c>
      <c r="AT182" s="1">
        <v>44697</v>
      </c>
      <c r="AU182" s="1">
        <v>44711</v>
      </c>
    </row>
    <row r="183" spans="1:47" x14ac:dyDescent="0.25">
      <c r="A183" t="s">
        <v>46</v>
      </c>
      <c r="B183" t="s">
        <v>127</v>
      </c>
      <c r="C183" t="s">
        <v>290</v>
      </c>
      <c r="D183">
        <v>662</v>
      </c>
      <c r="E183" t="s">
        <v>855</v>
      </c>
      <c r="F183" t="s">
        <v>856</v>
      </c>
      <c r="G183" t="s">
        <v>857</v>
      </c>
      <c r="H183" t="s">
        <v>858</v>
      </c>
      <c r="I183" t="s">
        <v>859</v>
      </c>
      <c r="J183" t="s">
        <v>54</v>
      </c>
      <c r="K183" t="s">
        <v>860</v>
      </c>
      <c r="L183" t="s">
        <v>56</v>
      </c>
      <c r="M183">
        <v>100237</v>
      </c>
      <c r="N183" t="s">
        <v>861</v>
      </c>
      <c r="O183">
        <v>0</v>
      </c>
      <c r="P183" t="s">
        <v>58</v>
      </c>
      <c r="Q183" t="s">
        <v>59</v>
      </c>
      <c r="R183" t="s">
        <v>862</v>
      </c>
      <c r="S183" t="s">
        <v>860</v>
      </c>
      <c r="T183" s="1">
        <v>44684</v>
      </c>
      <c r="U183" s="1">
        <v>44685</v>
      </c>
      <c r="V183">
        <v>37501</v>
      </c>
      <c r="W183" t="s">
        <v>61</v>
      </c>
      <c r="X183">
        <v>2</v>
      </c>
      <c r="Y183" t="s">
        <v>863</v>
      </c>
      <c r="Z183" s="1">
        <v>44697</v>
      </c>
      <c r="AA183" t="s">
        <v>63</v>
      </c>
      <c r="AB183">
        <v>288.36</v>
      </c>
      <c r="AC183">
        <v>16</v>
      </c>
      <c r="AD183">
        <v>46.14</v>
      </c>
      <c r="AE183">
        <v>0</v>
      </c>
      <c r="AF183">
        <v>334.5</v>
      </c>
      <c r="AG183">
        <v>1326.5</v>
      </c>
      <c r="AH183">
        <v>2350</v>
      </c>
      <c r="AI183" t="s">
        <v>870</v>
      </c>
      <c r="AJ183" t="s">
        <v>65</v>
      </c>
      <c r="AK183" t="s">
        <v>65</v>
      </c>
      <c r="AL183" t="s">
        <v>66</v>
      </c>
      <c r="AM183" t="s">
        <v>66</v>
      </c>
      <c r="AN183" t="s">
        <v>66</v>
      </c>
      <c r="AO183" t="s">
        <v>871</v>
      </c>
      <c r="AP183" t="s">
        <v>866</v>
      </c>
      <c r="AQ183" t="s">
        <v>867</v>
      </c>
      <c r="AR183" t="s">
        <v>868</v>
      </c>
      <c r="AS183" t="s">
        <v>869</v>
      </c>
      <c r="AT183" s="1">
        <v>44697</v>
      </c>
      <c r="AU183" s="1">
        <v>44711</v>
      </c>
    </row>
    <row r="184" spans="1:47" x14ac:dyDescent="0.25">
      <c r="A184" t="s">
        <v>46</v>
      </c>
      <c r="B184" t="s">
        <v>127</v>
      </c>
      <c r="C184" t="s">
        <v>290</v>
      </c>
      <c r="D184">
        <v>662</v>
      </c>
      <c r="E184" t="s">
        <v>855</v>
      </c>
      <c r="F184" t="s">
        <v>856</v>
      </c>
      <c r="G184" t="s">
        <v>857</v>
      </c>
      <c r="H184" t="s">
        <v>858</v>
      </c>
      <c r="I184" t="s">
        <v>859</v>
      </c>
      <c r="J184" t="s">
        <v>54</v>
      </c>
      <c r="K184" t="s">
        <v>860</v>
      </c>
      <c r="L184" t="s">
        <v>56</v>
      </c>
      <c r="M184">
        <v>100237</v>
      </c>
      <c r="N184" t="s">
        <v>861</v>
      </c>
      <c r="O184">
        <v>0</v>
      </c>
      <c r="P184" t="s">
        <v>58</v>
      </c>
      <c r="Q184" t="s">
        <v>59</v>
      </c>
      <c r="R184" t="s">
        <v>862</v>
      </c>
      <c r="S184" t="s">
        <v>860</v>
      </c>
      <c r="T184" s="1">
        <v>44684</v>
      </c>
      <c r="U184" s="1">
        <v>44685</v>
      </c>
      <c r="V184">
        <v>37501</v>
      </c>
      <c r="W184" t="s">
        <v>61</v>
      </c>
      <c r="X184">
        <v>3</v>
      </c>
      <c r="Y184" t="s">
        <v>863</v>
      </c>
      <c r="Z184" s="1">
        <v>44697</v>
      </c>
      <c r="AA184" t="s">
        <v>63</v>
      </c>
      <c r="AB184">
        <v>268.95999999999998</v>
      </c>
      <c r="AC184">
        <v>16</v>
      </c>
      <c r="AD184">
        <v>43.04</v>
      </c>
      <c r="AE184">
        <v>0</v>
      </c>
      <c r="AF184">
        <v>312</v>
      </c>
      <c r="AG184">
        <v>1326.5</v>
      </c>
      <c r="AH184">
        <v>2350</v>
      </c>
      <c r="AI184" t="s">
        <v>870</v>
      </c>
      <c r="AJ184" t="s">
        <v>65</v>
      </c>
      <c r="AK184" t="s">
        <v>65</v>
      </c>
      <c r="AL184" t="s">
        <v>66</v>
      </c>
      <c r="AM184" t="s">
        <v>66</v>
      </c>
      <c r="AN184" t="s">
        <v>66</v>
      </c>
      <c r="AO184" t="s">
        <v>872</v>
      </c>
      <c r="AP184" t="s">
        <v>866</v>
      </c>
      <c r="AQ184" t="s">
        <v>867</v>
      </c>
      <c r="AR184" t="s">
        <v>868</v>
      </c>
      <c r="AS184" t="s">
        <v>869</v>
      </c>
      <c r="AT184" s="1">
        <v>44697</v>
      </c>
      <c r="AU184" s="1">
        <v>44711</v>
      </c>
    </row>
    <row r="185" spans="1:47" x14ac:dyDescent="0.25">
      <c r="A185" t="s">
        <v>46</v>
      </c>
      <c r="B185" t="s">
        <v>127</v>
      </c>
      <c r="C185" t="s">
        <v>290</v>
      </c>
      <c r="D185">
        <v>662</v>
      </c>
      <c r="E185" t="s">
        <v>855</v>
      </c>
      <c r="F185" t="s">
        <v>856</v>
      </c>
      <c r="G185" t="s">
        <v>857</v>
      </c>
      <c r="H185" t="s">
        <v>858</v>
      </c>
      <c r="I185" t="s">
        <v>873</v>
      </c>
      <c r="J185" t="s">
        <v>54</v>
      </c>
      <c r="K185" t="s">
        <v>874</v>
      </c>
      <c r="L185" t="s">
        <v>56</v>
      </c>
      <c r="M185">
        <v>101703</v>
      </c>
      <c r="N185" t="s">
        <v>875</v>
      </c>
      <c r="O185">
        <v>0</v>
      </c>
      <c r="P185" t="s">
        <v>58</v>
      </c>
      <c r="Q185" t="s">
        <v>59</v>
      </c>
      <c r="R185" t="s">
        <v>60</v>
      </c>
      <c r="S185" t="s">
        <v>874</v>
      </c>
      <c r="T185" s="1">
        <v>44734</v>
      </c>
      <c r="U185" s="1">
        <v>44734</v>
      </c>
      <c r="V185">
        <v>37501</v>
      </c>
      <c r="W185" t="s">
        <v>61</v>
      </c>
      <c r="X185">
        <v>1</v>
      </c>
      <c r="Y185" t="s">
        <v>876</v>
      </c>
      <c r="Z185" s="1">
        <v>44739</v>
      </c>
      <c r="AA185" t="s">
        <v>63</v>
      </c>
      <c r="AB185">
        <v>479.31</v>
      </c>
      <c r="AC185">
        <v>16</v>
      </c>
      <c r="AD185">
        <v>76.69</v>
      </c>
      <c r="AE185">
        <v>0</v>
      </c>
      <c r="AF185">
        <v>556</v>
      </c>
      <c r="AG185">
        <v>556</v>
      </c>
      <c r="AH185">
        <v>1034</v>
      </c>
      <c r="AI185" t="s">
        <v>870</v>
      </c>
      <c r="AJ185" t="s">
        <v>65</v>
      </c>
      <c r="AK185" t="s">
        <v>65</v>
      </c>
      <c r="AL185" t="s">
        <v>66</v>
      </c>
      <c r="AM185" t="s">
        <v>66</v>
      </c>
      <c r="AN185" t="s">
        <v>66</v>
      </c>
      <c r="AO185" t="s">
        <v>877</v>
      </c>
      <c r="AP185" t="s">
        <v>878</v>
      </c>
      <c r="AQ185" t="s">
        <v>879</v>
      </c>
      <c r="AR185" t="s">
        <v>880</v>
      </c>
      <c r="AS185" t="s">
        <v>881</v>
      </c>
      <c r="AT185" s="1">
        <v>44740</v>
      </c>
      <c r="AU185" s="1">
        <v>44741</v>
      </c>
    </row>
    <row r="186" spans="1:47" x14ac:dyDescent="0.25">
      <c r="A186" t="s">
        <v>46</v>
      </c>
      <c r="B186" t="s">
        <v>127</v>
      </c>
      <c r="C186" t="s">
        <v>290</v>
      </c>
      <c r="D186">
        <v>676</v>
      </c>
      <c r="E186" t="s">
        <v>258</v>
      </c>
      <c r="F186" t="s">
        <v>882</v>
      </c>
      <c r="G186" t="s">
        <v>883</v>
      </c>
      <c r="H186" t="s">
        <v>884</v>
      </c>
      <c r="I186" t="s">
        <v>885</v>
      </c>
      <c r="J186" t="s">
        <v>54</v>
      </c>
      <c r="K186" t="s">
        <v>263</v>
      </c>
      <c r="L186" t="s">
        <v>56</v>
      </c>
      <c r="M186">
        <v>0</v>
      </c>
      <c r="N186" t="s">
        <v>74</v>
      </c>
      <c r="O186">
        <v>0</v>
      </c>
      <c r="P186" t="s">
        <v>58</v>
      </c>
      <c r="Q186" t="s">
        <v>59</v>
      </c>
      <c r="R186" t="s">
        <v>264</v>
      </c>
      <c r="S186" t="s">
        <v>263</v>
      </c>
      <c r="T186" s="1">
        <v>44656</v>
      </c>
      <c r="U186" s="1">
        <v>44659</v>
      </c>
      <c r="V186">
        <v>37501</v>
      </c>
      <c r="W186" t="s">
        <v>61</v>
      </c>
      <c r="X186">
        <v>1</v>
      </c>
      <c r="Y186" t="s">
        <v>886</v>
      </c>
      <c r="Z186" s="1">
        <v>44678</v>
      </c>
      <c r="AA186" t="s">
        <v>63</v>
      </c>
      <c r="AB186">
        <v>186.59</v>
      </c>
      <c r="AC186">
        <v>16</v>
      </c>
      <c r="AD186">
        <v>2.21</v>
      </c>
      <c r="AE186">
        <v>0</v>
      </c>
      <c r="AF186">
        <v>188.8</v>
      </c>
      <c r="AG186">
        <v>5329.5</v>
      </c>
      <c r="AH186">
        <v>4301</v>
      </c>
      <c r="AI186" t="s">
        <v>887</v>
      </c>
      <c r="AJ186" t="s">
        <v>65</v>
      </c>
      <c r="AK186" t="s">
        <v>65</v>
      </c>
      <c r="AL186" t="s">
        <v>66</v>
      </c>
      <c r="AM186" t="s">
        <v>66</v>
      </c>
      <c r="AN186" t="s">
        <v>66</v>
      </c>
      <c r="AO186" t="s">
        <v>888</v>
      </c>
      <c r="AP186" t="s">
        <v>268</v>
      </c>
      <c r="AQ186" t="e">
        <f>- Exposición de resultados Generales del proyecto en sitio  - Reuniones con funcionarios de municipios: Tulum, Solidaridad y Puerto Morelos. - Reunión con encargado de estrategia anti-sargazo en el Hotel Moon Palace. - Reunión con el Contralmirante Alejandro López Zenteno, Coordinador de la Estratégica anti-sargazo en el estado de Q. Roo.</f>
        <v>#NAME?</v>
      </c>
      <c r="AR186" t="e">
        <f>-Cumplir con el entregable Taller de transferencia tecnológica en Sitio. -Reuniones con directivos del sector usuario: SEMAR y municipios de Quintana Roo. -Reunión para explicar los resultados, resolver dudas y obtener retroalimentación para mejoras</f>
        <v>#NAME?</v>
      </c>
      <c r="AS186" t="e">
        <f>-Cumplir con el entregable Taller de transferencia tecnológica en Sitio. -Reuniones con directivos del sector usuario: SEMAR y municipios de Quintana Roo. -Reunión para explicar los resultados, resolver dudas y obtener retroalimentación para mejoras</f>
        <v>#NAME?</v>
      </c>
      <c r="AT186" s="1">
        <v>44678</v>
      </c>
      <c r="AU186" s="1">
        <v>44679</v>
      </c>
    </row>
    <row r="187" spans="1:47" x14ac:dyDescent="0.25">
      <c r="A187" t="s">
        <v>46</v>
      </c>
      <c r="B187" t="s">
        <v>127</v>
      </c>
      <c r="C187" t="s">
        <v>290</v>
      </c>
      <c r="D187">
        <v>676</v>
      </c>
      <c r="E187" t="s">
        <v>258</v>
      </c>
      <c r="F187" t="s">
        <v>882</v>
      </c>
      <c r="G187" t="s">
        <v>883</v>
      </c>
      <c r="H187" t="s">
        <v>884</v>
      </c>
      <c r="I187" t="s">
        <v>885</v>
      </c>
      <c r="J187" t="s">
        <v>54</v>
      </c>
      <c r="K187" t="s">
        <v>263</v>
      </c>
      <c r="L187" t="s">
        <v>56</v>
      </c>
      <c r="M187">
        <v>0</v>
      </c>
      <c r="N187" t="s">
        <v>74</v>
      </c>
      <c r="O187">
        <v>0</v>
      </c>
      <c r="P187" t="s">
        <v>58</v>
      </c>
      <c r="Q187" t="s">
        <v>59</v>
      </c>
      <c r="R187" t="s">
        <v>264</v>
      </c>
      <c r="S187" t="s">
        <v>263</v>
      </c>
      <c r="T187" s="1">
        <v>44656</v>
      </c>
      <c r="U187" s="1">
        <v>44659</v>
      </c>
      <c r="V187">
        <v>37501</v>
      </c>
      <c r="W187" t="s">
        <v>61</v>
      </c>
      <c r="X187">
        <v>2</v>
      </c>
      <c r="Y187" t="s">
        <v>886</v>
      </c>
      <c r="Z187" s="1">
        <v>44678</v>
      </c>
      <c r="AA187" t="s">
        <v>63</v>
      </c>
      <c r="AB187">
        <v>59.08</v>
      </c>
      <c r="AC187">
        <v>16</v>
      </c>
      <c r="AD187">
        <v>6.62</v>
      </c>
      <c r="AE187">
        <v>0</v>
      </c>
      <c r="AF187">
        <v>65.7</v>
      </c>
      <c r="AG187">
        <v>5329.5</v>
      </c>
      <c r="AH187">
        <v>4301</v>
      </c>
      <c r="AI187" t="s">
        <v>887</v>
      </c>
      <c r="AJ187" t="s">
        <v>65</v>
      </c>
      <c r="AK187" t="s">
        <v>65</v>
      </c>
      <c r="AL187" t="s">
        <v>66</v>
      </c>
      <c r="AM187" t="s">
        <v>66</v>
      </c>
      <c r="AN187" t="s">
        <v>66</v>
      </c>
      <c r="AO187" t="s">
        <v>889</v>
      </c>
      <c r="AP187" t="s">
        <v>268</v>
      </c>
      <c r="AQ187" t="e">
        <f>- Exposición de resultados Generales del proyecto en sitio  - Reuniones con funcionarios de municipios: Tulum, Solidaridad y Puerto Morelos. - Reunión con encargado de estrategia anti-sargazo en el Hotel Moon Palace. - Reunión con el Contralmirante Alejandro López Zenteno, Coordinador de la Estratégica anti-sargazo en el estado de Q. Roo.</f>
        <v>#NAME?</v>
      </c>
      <c r="AR187" t="e">
        <f>-Cumplir con el entregable Taller de transferencia tecnológica en Sitio. -Reuniones con directivos del sector usuario: SEMAR y municipios de Quintana Roo. -Reunión para explicar los resultados, resolver dudas y obtener retroalimentación para mejoras</f>
        <v>#NAME?</v>
      </c>
      <c r="AS187" t="e">
        <f>-Cumplir con el entregable Taller de transferencia tecnológica en Sitio. -Reuniones con directivos del sector usuario: SEMAR y municipios de Quintana Roo. -Reunión para explicar los resultados, resolver dudas y obtener retroalimentación para mejoras</f>
        <v>#NAME?</v>
      </c>
      <c r="AT187" s="1">
        <v>44678</v>
      </c>
      <c r="AU187" s="1">
        <v>44679</v>
      </c>
    </row>
    <row r="188" spans="1:47" x14ac:dyDescent="0.25">
      <c r="A188" t="s">
        <v>46</v>
      </c>
      <c r="B188" t="s">
        <v>127</v>
      </c>
      <c r="C188" t="s">
        <v>290</v>
      </c>
      <c r="D188">
        <v>676</v>
      </c>
      <c r="E188" t="s">
        <v>258</v>
      </c>
      <c r="F188" t="s">
        <v>882</v>
      </c>
      <c r="G188" t="s">
        <v>883</v>
      </c>
      <c r="H188" t="s">
        <v>884</v>
      </c>
      <c r="I188" t="s">
        <v>885</v>
      </c>
      <c r="J188" t="s">
        <v>54</v>
      </c>
      <c r="K188" t="s">
        <v>263</v>
      </c>
      <c r="L188" t="s">
        <v>56</v>
      </c>
      <c r="M188">
        <v>0</v>
      </c>
      <c r="N188" t="s">
        <v>74</v>
      </c>
      <c r="O188">
        <v>0</v>
      </c>
      <c r="P188" t="s">
        <v>58</v>
      </c>
      <c r="Q188" t="s">
        <v>59</v>
      </c>
      <c r="R188" t="s">
        <v>264</v>
      </c>
      <c r="S188" t="s">
        <v>263</v>
      </c>
      <c r="T188" s="1">
        <v>44656</v>
      </c>
      <c r="U188" s="1">
        <v>44659</v>
      </c>
      <c r="V188">
        <v>37501</v>
      </c>
      <c r="W188" t="s">
        <v>192</v>
      </c>
      <c r="X188">
        <v>3</v>
      </c>
      <c r="Y188" t="s">
        <v>886</v>
      </c>
      <c r="Z188" s="1">
        <v>44678</v>
      </c>
      <c r="AA188" t="s">
        <v>63</v>
      </c>
      <c r="AB188">
        <v>2715.52</v>
      </c>
      <c r="AC188">
        <v>16</v>
      </c>
      <c r="AD188">
        <v>434.48</v>
      </c>
      <c r="AE188">
        <v>0</v>
      </c>
      <c r="AF188">
        <v>3150</v>
      </c>
      <c r="AG188">
        <v>5329.5</v>
      </c>
      <c r="AH188">
        <v>4301</v>
      </c>
      <c r="AI188" t="s">
        <v>890</v>
      </c>
      <c r="AJ188" t="s">
        <v>65</v>
      </c>
      <c r="AK188" t="s">
        <v>65</v>
      </c>
      <c r="AL188" t="s">
        <v>66</v>
      </c>
      <c r="AM188" t="s">
        <v>66</v>
      </c>
      <c r="AN188" t="s">
        <v>66</v>
      </c>
      <c r="AO188" t="s">
        <v>891</v>
      </c>
      <c r="AP188" t="s">
        <v>268</v>
      </c>
      <c r="AQ188" t="e">
        <f>- Exposición de resultados Generales del proyecto en sitio  - Reuniones con funcionarios de municipios: Tulum, Solidaridad y Puerto Morelos. - Reunión con encargado de estrategia anti-sargazo en el Hotel Moon Palace. - Reunión con el Contralmirante Alejandro López Zenteno, Coordinador de la Estratégica anti-sargazo en el estado de Q. Roo.</f>
        <v>#NAME?</v>
      </c>
      <c r="AR188" t="e">
        <f>-Cumplir con el entregable Taller de transferencia tecnológica en Sitio. -Reuniones con directivos del sector usuario: SEMAR y municipios de Quintana Roo. -Reunión para explicar los resultados, resolver dudas y obtener retroalimentación para mejoras</f>
        <v>#NAME?</v>
      </c>
      <c r="AS188" t="e">
        <f>-Cumplir con el entregable Taller de transferencia tecnológica en Sitio. -Reuniones con directivos del sector usuario: SEMAR y municipios de Quintana Roo. -Reunión para explicar los resultados, resolver dudas y obtener retroalimentación para mejoras</f>
        <v>#NAME?</v>
      </c>
      <c r="AT188" s="1">
        <v>44678</v>
      </c>
      <c r="AU188" s="1">
        <v>44679</v>
      </c>
    </row>
    <row r="189" spans="1:47" x14ac:dyDescent="0.25">
      <c r="A189" t="s">
        <v>46</v>
      </c>
      <c r="B189" t="s">
        <v>127</v>
      </c>
      <c r="C189" t="s">
        <v>290</v>
      </c>
      <c r="D189">
        <v>676</v>
      </c>
      <c r="E189" t="s">
        <v>258</v>
      </c>
      <c r="F189" t="s">
        <v>882</v>
      </c>
      <c r="G189" t="s">
        <v>883</v>
      </c>
      <c r="H189" t="s">
        <v>884</v>
      </c>
      <c r="I189" t="s">
        <v>885</v>
      </c>
      <c r="J189" t="s">
        <v>54</v>
      </c>
      <c r="K189" t="s">
        <v>263</v>
      </c>
      <c r="L189" t="s">
        <v>56</v>
      </c>
      <c r="M189">
        <v>0</v>
      </c>
      <c r="N189" t="s">
        <v>74</v>
      </c>
      <c r="O189">
        <v>0</v>
      </c>
      <c r="P189" t="s">
        <v>58</v>
      </c>
      <c r="Q189" t="s">
        <v>59</v>
      </c>
      <c r="R189" t="s">
        <v>264</v>
      </c>
      <c r="S189" t="s">
        <v>263</v>
      </c>
      <c r="T189" s="1">
        <v>44656</v>
      </c>
      <c r="U189" s="1">
        <v>44659</v>
      </c>
      <c r="V189">
        <v>37501</v>
      </c>
      <c r="W189" t="s">
        <v>210</v>
      </c>
      <c r="X189">
        <v>4</v>
      </c>
      <c r="Y189" t="s">
        <v>886</v>
      </c>
      <c r="Z189" s="1">
        <v>44678</v>
      </c>
      <c r="AA189" t="s">
        <v>63</v>
      </c>
      <c r="AB189">
        <v>327.58999999999997</v>
      </c>
      <c r="AC189">
        <v>16</v>
      </c>
      <c r="AD189">
        <v>52.41</v>
      </c>
      <c r="AE189">
        <v>0</v>
      </c>
      <c r="AF189">
        <v>380</v>
      </c>
      <c r="AG189">
        <v>5329.5</v>
      </c>
      <c r="AH189">
        <v>4301</v>
      </c>
      <c r="AI189" t="s">
        <v>892</v>
      </c>
      <c r="AJ189" t="s">
        <v>66</v>
      </c>
      <c r="AK189" t="s">
        <v>65</v>
      </c>
      <c r="AL189" t="s">
        <v>66</v>
      </c>
      <c r="AM189" t="s">
        <v>66</v>
      </c>
      <c r="AN189" t="s">
        <v>66</v>
      </c>
      <c r="AO189" t="s">
        <v>893</v>
      </c>
      <c r="AP189" t="s">
        <v>268</v>
      </c>
      <c r="AQ189" t="e">
        <f>- Exposición de resultados Generales del proyecto en sitio  - Reuniones con funcionarios de municipios: Tulum, Solidaridad y Puerto Morelos. - Reunión con encargado de estrategia anti-sargazo en el Hotel Moon Palace. - Reunión con el Contralmirante Alejandro López Zenteno, Coordinador de la Estratégica anti-sargazo en el estado de Q. Roo.</f>
        <v>#NAME?</v>
      </c>
      <c r="AR189" t="e">
        <f>-Cumplir con el entregable Taller de transferencia tecnológica en Sitio. -Reuniones con directivos del sector usuario: SEMAR y municipios de Quintana Roo. -Reunión para explicar los resultados, resolver dudas y obtener retroalimentación para mejoras</f>
        <v>#NAME?</v>
      </c>
      <c r="AS189" t="e">
        <f>-Cumplir con el entregable Taller de transferencia tecnológica en Sitio. -Reuniones con directivos del sector usuario: SEMAR y municipios de Quintana Roo. -Reunión para explicar los resultados, resolver dudas y obtener retroalimentación para mejoras</f>
        <v>#NAME?</v>
      </c>
      <c r="AT189" s="1">
        <v>44678</v>
      </c>
      <c r="AU189" s="1">
        <v>44679</v>
      </c>
    </row>
    <row r="190" spans="1:47" x14ac:dyDescent="0.25">
      <c r="A190" t="s">
        <v>46</v>
      </c>
      <c r="B190" t="s">
        <v>127</v>
      </c>
      <c r="C190" t="s">
        <v>290</v>
      </c>
      <c r="D190">
        <v>676</v>
      </c>
      <c r="E190" t="s">
        <v>258</v>
      </c>
      <c r="F190" t="s">
        <v>882</v>
      </c>
      <c r="G190" t="s">
        <v>883</v>
      </c>
      <c r="H190" t="s">
        <v>884</v>
      </c>
      <c r="I190" t="s">
        <v>885</v>
      </c>
      <c r="J190" t="s">
        <v>54</v>
      </c>
      <c r="K190" t="s">
        <v>263</v>
      </c>
      <c r="L190" t="s">
        <v>56</v>
      </c>
      <c r="M190">
        <v>0</v>
      </c>
      <c r="N190" t="s">
        <v>74</v>
      </c>
      <c r="O190">
        <v>0</v>
      </c>
      <c r="P190" t="s">
        <v>58</v>
      </c>
      <c r="Q190" t="s">
        <v>59</v>
      </c>
      <c r="R190" t="s">
        <v>264</v>
      </c>
      <c r="S190" t="s">
        <v>263</v>
      </c>
      <c r="T190" s="1">
        <v>44656</v>
      </c>
      <c r="U190" s="1">
        <v>44659</v>
      </c>
      <c r="V190">
        <v>37501</v>
      </c>
      <c r="W190" t="s">
        <v>61</v>
      </c>
      <c r="X190">
        <v>5</v>
      </c>
      <c r="Y190" t="s">
        <v>886</v>
      </c>
      <c r="Z190" s="1">
        <v>44678</v>
      </c>
      <c r="AA190" t="s">
        <v>63</v>
      </c>
      <c r="AB190">
        <v>387.93</v>
      </c>
      <c r="AC190">
        <v>16</v>
      </c>
      <c r="AD190">
        <v>62.07</v>
      </c>
      <c r="AE190">
        <v>0</v>
      </c>
      <c r="AF190">
        <v>450</v>
      </c>
      <c r="AG190">
        <v>5329.5</v>
      </c>
      <c r="AH190">
        <v>4301</v>
      </c>
      <c r="AI190" t="s">
        <v>887</v>
      </c>
      <c r="AJ190" t="s">
        <v>65</v>
      </c>
      <c r="AK190" t="s">
        <v>65</v>
      </c>
      <c r="AL190" t="s">
        <v>66</v>
      </c>
      <c r="AM190" t="s">
        <v>66</v>
      </c>
      <c r="AN190" t="s">
        <v>66</v>
      </c>
      <c r="AO190" t="s">
        <v>894</v>
      </c>
      <c r="AP190" t="s">
        <v>268</v>
      </c>
      <c r="AQ190" t="e">
        <f>- Exposición de resultados Generales del proyecto en sitio  - Reuniones con funcionarios de municipios: Tulum, Solidaridad y Puerto Morelos. - Reunión con encargado de estrategia anti-sargazo en el Hotel Moon Palace. - Reunión con el Contralmirante Alejandro López Zenteno, Coordinador de la Estratégica anti-sargazo en el estado de Q. Roo.</f>
        <v>#NAME?</v>
      </c>
      <c r="AR190" t="e">
        <f>-Cumplir con el entregable Taller de transferencia tecnológica en Sitio. -Reuniones con directivos del sector usuario: SEMAR y municipios de Quintana Roo. -Reunión para explicar los resultados, resolver dudas y obtener retroalimentación para mejoras</f>
        <v>#NAME?</v>
      </c>
      <c r="AS190" t="e">
        <f>-Cumplir con el entregable Taller de transferencia tecnológica en Sitio. -Reuniones con directivos del sector usuario: SEMAR y municipios de Quintana Roo. -Reunión para explicar los resultados, resolver dudas y obtener retroalimentación para mejoras</f>
        <v>#NAME?</v>
      </c>
      <c r="AT190" s="1">
        <v>44678</v>
      </c>
      <c r="AU190" s="1">
        <v>44679</v>
      </c>
    </row>
    <row r="191" spans="1:47" x14ac:dyDescent="0.25">
      <c r="A191" t="s">
        <v>46</v>
      </c>
      <c r="B191" t="s">
        <v>127</v>
      </c>
      <c r="C191" t="s">
        <v>290</v>
      </c>
      <c r="D191">
        <v>676</v>
      </c>
      <c r="E191" t="s">
        <v>258</v>
      </c>
      <c r="F191" t="s">
        <v>882</v>
      </c>
      <c r="G191" t="s">
        <v>883</v>
      </c>
      <c r="H191" t="s">
        <v>884</v>
      </c>
      <c r="I191" t="s">
        <v>885</v>
      </c>
      <c r="J191" t="s">
        <v>54</v>
      </c>
      <c r="K191" t="s">
        <v>263</v>
      </c>
      <c r="L191" t="s">
        <v>56</v>
      </c>
      <c r="M191">
        <v>0</v>
      </c>
      <c r="N191" t="s">
        <v>74</v>
      </c>
      <c r="O191">
        <v>0</v>
      </c>
      <c r="P191" t="s">
        <v>58</v>
      </c>
      <c r="Q191" t="s">
        <v>59</v>
      </c>
      <c r="R191" t="s">
        <v>264</v>
      </c>
      <c r="S191" t="s">
        <v>263</v>
      </c>
      <c r="T191" s="1">
        <v>44656</v>
      </c>
      <c r="U191" s="1">
        <v>44659</v>
      </c>
      <c r="V191">
        <v>37501</v>
      </c>
      <c r="W191" t="s">
        <v>61</v>
      </c>
      <c r="X191">
        <v>6</v>
      </c>
      <c r="Y191" t="s">
        <v>886</v>
      </c>
      <c r="Z191" s="1">
        <v>44678</v>
      </c>
      <c r="AA191" t="s">
        <v>63</v>
      </c>
      <c r="AB191">
        <v>319.83</v>
      </c>
      <c r="AC191">
        <v>16</v>
      </c>
      <c r="AD191">
        <v>51.17</v>
      </c>
      <c r="AE191">
        <v>0</v>
      </c>
      <c r="AF191">
        <v>371</v>
      </c>
      <c r="AG191">
        <v>5329.5</v>
      </c>
      <c r="AH191">
        <v>4301</v>
      </c>
      <c r="AI191" t="s">
        <v>887</v>
      </c>
      <c r="AJ191" t="s">
        <v>65</v>
      </c>
      <c r="AK191" t="s">
        <v>65</v>
      </c>
      <c r="AL191" t="s">
        <v>66</v>
      </c>
      <c r="AM191" t="s">
        <v>66</v>
      </c>
      <c r="AN191" t="s">
        <v>66</v>
      </c>
      <c r="AO191" t="s">
        <v>895</v>
      </c>
      <c r="AP191" t="s">
        <v>268</v>
      </c>
      <c r="AQ191" t="e">
        <f>- Exposición de resultados Generales del proyecto en sitio  - Reuniones con funcionarios de municipios: Tulum, Solidaridad y Puerto Morelos. - Reunión con encargado de estrategia anti-sargazo en el Hotel Moon Palace. - Reunión con el Contralmirante Alejandro López Zenteno, Coordinador de la Estratégica anti-sargazo en el estado de Q. Roo.</f>
        <v>#NAME?</v>
      </c>
      <c r="AR191" t="e">
        <f>-Cumplir con el entregable Taller de transferencia tecnológica en Sitio. -Reuniones con directivos del sector usuario: SEMAR y municipios de Quintana Roo. -Reunión para explicar los resultados, resolver dudas y obtener retroalimentación para mejoras</f>
        <v>#NAME?</v>
      </c>
      <c r="AS191" t="e">
        <f>-Cumplir con el entregable Taller de transferencia tecnológica en Sitio. -Reuniones con directivos del sector usuario: SEMAR y municipios de Quintana Roo. -Reunión para explicar los resultados, resolver dudas y obtener retroalimentación para mejoras</f>
        <v>#NAME?</v>
      </c>
      <c r="AT191" s="1">
        <v>44678</v>
      </c>
      <c r="AU191" s="1">
        <v>44679</v>
      </c>
    </row>
    <row r="192" spans="1:47" x14ac:dyDescent="0.25">
      <c r="A192" t="s">
        <v>46</v>
      </c>
      <c r="B192" t="s">
        <v>127</v>
      </c>
      <c r="C192" t="s">
        <v>290</v>
      </c>
      <c r="D192">
        <v>676</v>
      </c>
      <c r="E192" t="s">
        <v>258</v>
      </c>
      <c r="F192" t="s">
        <v>882</v>
      </c>
      <c r="G192" t="s">
        <v>883</v>
      </c>
      <c r="H192" t="s">
        <v>884</v>
      </c>
      <c r="I192" t="s">
        <v>885</v>
      </c>
      <c r="J192" t="s">
        <v>54</v>
      </c>
      <c r="K192" t="s">
        <v>263</v>
      </c>
      <c r="L192" t="s">
        <v>56</v>
      </c>
      <c r="M192">
        <v>0</v>
      </c>
      <c r="N192" t="s">
        <v>74</v>
      </c>
      <c r="O192">
        <v>0</v>
      </c>
      <c r="P192" t="s">
        <v>58</v>
      </c>
      <c r="Q192" t="s">
        <v>59</v>
      </c>
      <c r="R192" t="s">
        <v>264</v>
      </c>
      <c r="S192" t="s">
        <v>263</v>
      </c>
      <c r="T192" s="1">
        <v>44656</v>
      </c>
      <c r="U192" s="1">
        <v>44659</v>
      </c>
      <c r="V192">
        <v>37501</v>
      </c>
      <c r="W192" t="s">
        <v>61</v>
      </c>
      <c r="X192">
        <v>7</v>
      </c>
      <c r="Y192" t="s">
        <v>886</v>
      </c>
      <c r="Z192" s="1">
        <v>44678</v>
      </c>
      <c r="AA192" t="s">
        <v>63</v>
      </c>
      <c r="AB192">
        <v>55.34</v>
      </c>
      <c r="AC192">
        <v>16</v>
      </c>
      <c r="AD192">
        <v>5.66</v>
      </c>
      <c r="AE192">
        <v>0</v>
      </c>
      <c r="AF192">
        <v>61</v>
      </c>
      <c r="AG192">
        <v>5329.5</v>
      </c>
      <c r="AH192">
        <v>4301</v>
      </c>
      <c r="AI192" t="s">
        <v>887</v>
      </c>
      <c r="AJ192" t="s">
        <v>65</v>
      </c>
      <c r="AK192" t="s">
        <v>65</v>
      </c>
      <c r="AL192" t="s">
        <v>66</v>
      </c>
      <c r="AM192" t="s">
        <v>66</v>
      </c>
      <c r="AN192" t="s">
        <v>66</v>
      </c>
      <c r="AO192" t="s">
        <v>896</v>
      </c>
      <c r="AP192" t="s">
        <v>268</v>
      </c>
      <c r="AQ192" t="e">
        <f>- Exposición de resultados Generales del proyecto en sitio  - Reuniones con funcionarios de municipios: Tulum, Solidaridad y Puerto Morelos. - Reunión con encargado de estrategia anti-sargazo en el Hotel Moon Palace. - Reunión con el Contralmirante Alejandro López Zenteno, Coordinador de la Estratégica anti-sargazo en el estado de Q. Roo.</f>
        <v>#NAME?</v>
      </c>
      <c r="AR192" t="e">
        <f>-Cumplir con el entregable Taller de transferencia tecnológica en Sitio. -Reuniones con directivos del sector usuario: SEMAR y municipios de Quintana Roo. -Reunión para explicar los resultados, resolver dudas y obtener retroalimentación para mejoras</f>
        <v>#NAME?</v>
      </c>
      <c r="AS192" t="e">
        <f>-Cumplir con el entregable Taller de transferencia tecnológica en Sitio. -Reuniones con directivos del sector usuario: SEMAR y municipios de Quintana Roo. -Reunión para explicar los resultados, resolver dudas y obtener retroalimentación para mejoras</f>
        <v>#NAME?</v>
      </c>
      <c r="AT192" s="1">
        <v>44678</v>
      </c>
      <c r="AU192" s="1">
        <v>44679</v>
      </c>
    </row>
    <row r="193" spans="1:47" x14ac:dyDescent="0.25">
      <c r="A193" t="s">
        <v>46</v>
      </c>
      <c r="B193" t="s">
        <v>127</v>
      </c>
      <c r="C193" t="s">
        <v>290</v>
      </c>
      <c r="D193">
        <v>676</v>
      </c>
      <c r="E193" t="s">
        <v>258</v>
      </c>
      <c r="F193" t="s">
        <v>882</v>
      </c>
      <c r="G193" t="s">
        <v>883</v>
      </c>
      <c r="H193" t="s">
        <v>884</v>
      </c>
      <c r="I193" t="s">
        <v>885</v>
      </c>
      <c r="J193" t="s">
        <v>54</v>
      </c>
      <c r="K193" t="s">
        <v>263</v>
      </c>
      <c r="L193" t="s">
        <v>56</v>
      </c>
      <c r="M193">
        <v>0</v>
      </c>
      <c r="N193" t="s">
        <v>74</v>
      </c>
      <c r="O193">
        <v>0</v>
      </c>
      <c r="P193" t="s">
        <v>58</v>
      </c>
      <c r="Q193" t="s">
        <v>59</v>
      </c>
      <c r="R193" t="s">
        <v>264</v>
      </c>
      <c r="S193" t="s">
        <v>263</v>
      </c>
      <c r="T193" s="1">
        <v>44656</v>
      </c>
      <c r="U193" s="1">
        <v>44659</v>
      </c>
      <c r="V193">
        <v>37501</v>
      </c>
      <c r="W193" t="s">
        <v>61</v>
      </c>
      <c r="X193">
        <v>8</v>
      </c>
      <c r="Y193" t="s">
        <v>886</v>
      </c>
      <c r="Z193" s="1">
        <v>44678</v>
      </c>
      <c r="AA193" t="s">
        <v>63</v>
      </c>
      <c r="AB193">
        <v>318.97000000000003</v>
      </c>
      <c r="AC193">
        <v>16</v>
      </c>
      <c r="AD193">
        <v>51.03</v>
      </c>
      <c r="AE193">
        <v>0</v>
      </c>
      <c r="AF193">
        <v>370</v>
      </c>
      <c r="AG193">
        <v>5329.5</v>
      </c>
      <c r="AH193">
        <v>4301</v>
      </c>
      <c r="AI193" t="s">
        <v>887</v>
      </c>
      <c r="AJ193" t="s">
        <v>65</v>
      </c>
      <c r="AK193" t="s">
        <v>65</v>
      </c>
      <c r="AL193" t="s">
        <v>66</v>
      </c>
      <c r="AM193" t="s">
        <v>66</v>
      </c>
      <c r="AN193" t="s">
        <v>66</v>
      </c>
      <c r="AO193" t="s">
        <v>897</v>
      </c>
      <c r="AP193" t="s">
        <v>268</v>
      </c>
      <c r="AQ193" t="e">
        <f>- Exposición de resultados Generales del proyecto en sitio  - Reuniones con funcionarios de municipios: Tulum, Solidaridad y Puerto Morelos. - Reunión con encargado de estrategia anti-sargazo en el Hotel Moon Palace. - Reunión con el Contralmirante Alejandro López Zenteno, Coordinador de la Estratégica anti-sargazo en el estado de Q. Roo.</f>
        <v>#NAME?</v>
      </c>
      <c r="AR193" t="e">
        <f>-Cumplir con el entregable Taller de transferencia tecnológica en Sitio. -Reuniones con directivos del sector usuario: SEMAR y municipios de Quintana Roo. -Reunión para explicar los resultados, resolver dudas y obtener retroalimentación para mejoras</f>
        <v>#NAME?</v>
      </c>
      <c r="AS193" t="e">
        <f>-Cumplir con el entregable Taller de transferencia tecnológica en Sitio. -Reuniones con directivos del sector usuario: SEMAR y municipios de Quintana Roo. -Reunión para explicar los resultados, resolver dudas y obtener retroalimentación para mejoras</f>
        <v>#NAME?</v>
      </c>
      <c r="AT193" s="1">
        <v>44678</v>
      </c>
      <c r="AU193" s="1">
        <v>44679</v>
      </c>
    </row>
    <row r="194" spans="1:47" x14ac:dyDescent="0.25">
      <c r="A194" t="s">
        <v>46</v>
      </c>
      <c r="B194" t="s">
        <v>127</v>
      </c>
      <c r="C194" t="s">
        <v>290</v>
      </c>
      <c r="D194">
        <v>676</v>
      </c>
      <c r="E194" t="s">
        <v>258</v>
      </c>
      <c r="F194" t="s">
        <v>882</v>
      </c>
      <c r="G194" t="s">
        <v>883</v>
      </c>
      <c r="H194" t="s">
        <v>884</v>
      </c>
      <c r="I194" t="s">
        <v>885</v>
      </c>
      <c r="J194" t="s">
        <v>54</v>
      </c>
      <c r="K194" t="s">
        <v>263</v>
      </c>
      <c r="L194" t="s">
        <v>56</v>
      </c>
      <c r="M194">
        <v>0</v>
      </c>
      <c r="N194" t="s">
        <v>74</v>
      </c>
      <c r="O194">
        <v>0</v>
      </c>
      <c r="P194" t="s">
        <v>58</v>
      </c>
      <c r="Q194" t="s">
        <v>59</v>
      </c>
      <c r="R194" t="s">
        <v>264</v>
      </c>
      <c r="S194" t="s">
        <v>263</v>
      </c>
      <c r="T194" s="1">
        <v>44656</v>
      </c>
      <c r="U194" s="1">
        <v>44659</v>
      </c>
      <c r="V194">
        <v>37501</v>
      </c>
      <c r="W194" t="s">
        <v>61</v>
      </c>
      <c r="X194">
        <v>9</v>
      </c>
      <c r="Y194" t="s">
        <v>886</v>
      </c>
      <c r="Z194" s="1">
        <v>44678</v>
      </c>
      <c r="AA194" t="s">
        <v>63</v>
      </c>
      <c r="AB194">
        <v>158.9</v>
      </c>
      <c r="AC194">
        <v>16</v>
      </c>
      <c r="AD194">
        <v>17.100000000000001</v>
      </c>
      <c r="AE194">
        <v>0</v>
      </c>
      <c r="AF194">
        <v>176</v>
      </c>
      <c r="AG194">
        <v>5329.5</v>
      </c>
      <c r="AH194">
        <v>4301</v>
      </c>
      <c r="AI194" t="s">
        <v>887</v>
      </c>
      <c r="AJ194" t="s">
        <v>65</v>
      </c>
      <c r="AK194" t="s">
        <v>65</v>
      </c>
      <c r="AL194" t="s">
        <v>66</v>
      </c>
      <c r="AM194" t="s">
        <v>66</v>
      </c>
      <c r="AN194" t="s">
        <v>66</v>
      </c>
      <c r="AO194" t="s">
        <v>898</v>
      </c>
      <c r="AP194" t="s">
        <v>268</v>
      </c>
      <c r="AQ194" t="e">
        <f>- Exposición de resultados Generales del proyecto en sitio  - Reuniones con funcionarios de municipios: Tulum, Solidaridad y Puerto Morelos. - Reunión con encargado de estrategia anti-sargazo en el Hotel Moon Palace. - Reunión con el Contralmirante Alejandro López Zenteno, Coordinador de la Estratégica anti-sargazo en el estado de Q. Roo.</f>
        <v>#NAME?</v>
      </c>
      <c r="AR194" t="e">
        <f>-Cumplir con el entregable Taller de transferencia tecnológica en Sitio. -Reuniones con directivos del sector usuario: SEMAR y municipios de Quintana Roo. -Reunión para explicar los resultados, resolver dudas y obtener retroalimentación para mejoras</f>
        <v>#NAME?</v>
      </c>
      <c r="AS194" t="e">
        <f>-Cumplir con el entregable Taller de transferencia tecnológica en Sitio. -Reuniones con directivos del sector usuario: SEMAR y municipios de Quintana Roo. -Reunión para explicar los resultados, resolver dudas y obtener retroalimentación para mejoras</f>
        <v>#NAME?</v>
      </c>
      <c r="AT194" s="1">
        <v>44678</v>
      </c>
      <c r="AU194" s="1">
        <v>44679</v>
      </c>
    </row>
    <row r="195" spans="1:47" x14ac:dyDescent="0.25">
      <c r="A195" t="s">
        <v>46</v>
      </c>
      <c r="B195" t="s">
        <v>127</v>
      </c>
      <c r="C195" t="s">
        <v>290</v>
      </c>
      <c r="D195">
        <v>676</v>
      </c>
      <c r="E195" t="s">
        <v>258</v>
      </c>
      <c r="F195" t="s">
        <v>882</v>
      </c>
      <c r="G195" t="s">
        <v>883</v>
      </c>
      <c r="H195" t="s">
        <v>884</v>
      </c>
      <c r="I195" t="s">
        <v>885</v>
      </c>
      <c r="J195" t="s">
        <v>54</v>
      </c>
      <c r="K195" t="s">
        <v>263</v>
      </c>
      <c r="L195" t="s">
        <v>56</v>
      </c>
      <c r="M195">
        <v>0</v>
      </c>
      <c r="N195" t="s">
        <v>74</v>
      </c>
      <c r="O195">
        <v>0</v>
      </c>
      <c r="P195" t="s">
        <v>58</v>
      </c>
      <c r="Q195" t="s">
        <v>59</v>
      </c>
      <c r="R195" t="s">
        <v>264</v>
      </c>
      <c r="S195" t="s">
        <v>263</v>
      </c>
      <c r="T195" s="1">
        <v>44656</v>
      </c>
      <c r="U195" s="1">
        <v>44659</v>
      </c>
      <c r="V195">
        <v>37501</v>
      </c>
      <c r="W195" t="s">
        <v>61</v>
      </c>
      <c r="X195">
        <v>10</v>
      </c>
      <c r="Y195" t="s">
        <v>886</v>
      </c>
      <c r="Z195" s="1">
        <v>44678</v>
      </c>
      <c r="AA195" t="s">
        <v>63</v>
      </c>
      <c r="AB195">
        <v>100.86</v>
      </c>
      <c r="AC195">
        <v>16</v>
      </c>
      <c r="AD195">
        <v>16.14</v>
      </c>
      <c r="AE195">
        <v>0</v>
      </c>
      <c r="AF195">
        <v>117</v>
      </c>
      <c r="AG195">
        <v>5329.5</v>
      </c>
      <c r="AH195">
        <v>4301</v>
      </c>
      <c r="AI195" t="s">
        <v>887</v>
      </c>
      <c r="AJ195" t="s">
        <v>65</v>
      </c>
      <c r="AK195" t="s">
        <v>65</v>
      </c>
      <c r="AL195" t="s">
        <v>66</v>
      </c>
      <c r="AM195" t="s">
        <v>66</v>
      </c>
      <c r="AN195" t="s">
        <v>66</v>
      </c>
      <c r="AO195" t="s">
        <v>899</v>
      </c>
      <c r="AP195" t="s">
        <v>268</v>
      </c>
      <c r="AQ195" t="e">
        <f>- Exposición de resultados Generales del proyecto en sitio  - Reuniones con funcionarios de municipios: Tulum, Solidaridad y Puerto Morelos. - Reunión con encargado de estrategia anti-sargazo en el Hotel Moon Palace. - Reunión con el Contralmirante Alejandro López Zenteno, Coordinador de la Estratégica anti-sargazo en el estado de Q. Roo.</f>
        <v>#NAME?</v>
      </c>
      <c r="AR195" t="e">
        <f>-Cumplir con el entregable Taller de transferencia tecnológica en Sitio. -Reuniones con directivos del sector usuario: SEMAR y municipios de Quintana Roo. -Reunión para explicar los resultados, resolver dudas y obtener retroalimentación para mejoras</f>
        <v>#NAME?</v>
      </c>
      <c r="AS195" t="e">
        <f>-Cumplir con el entregable Taller de transferencia tecnológica en Sitio. -Reuniones con directivos del sector usuario: SEMAR y municipios de Quintana Roo. -Reunión para explicar los resultados, resolver dudas y obtener retroalimentación para mejoras</f>
        <v>#NAME?</v>
      </c>
      <c r="AT195" s="1">
        <v>44678</v>
      </c>
      <c r="AU195" s="1">
        <v>44679</v>
      </c>
    </row>
    <row r="196" spans="1:47" x14ac:dyDescent="0.25">
      <c r="A196" t="s">
        <v>46</v>
      </c>
      <c r="B196" t="s">
        <v>127</v>
      </c>
      <c r="C196" t="s">
        <v>290</v>
      </c>
      <c r="D196">
        <v>676</v>
      </c>
      <c r="E196" t="s">
        <v>355</v>
      </c>
      <c r="F196" t="s">
        <v>882</v>
      </c>
      <c r="G196" t="s">
        <v>883</v>
      </c>
      <c r="H196" t="s">
        <v>884</v>
      </c>
      <c r="I196" t="s">
        <v>900</v>
      </c>
      <c r="J196" t="s">
        <v>54</v>
      </c>
      <c r="K196" t="s">
        <v>901</v>
      </c>
      <c r="L196" t="s">
        <v>56</v>
      </c>
      <c r="M196">
        <v>100237</v>
      </c>
      <c r="N196" t="s">
        <v>861</v>
      </c>
      <c r="O196">
        <v>0</v>
      </c>
      <c r="P196" t="s">
        <v>58</v>
      </c>
      <c r="Q196" t="s">
        <v>59</v>
      </c>
      <c r="R196" t="s">
        <v>506</v>
      </c>
      <c r="S196" t="s">
        <v>901</v>
      </c>
      <c r="T196" s="1">
        <v>44680</v>
      </c>
      <c r="U196" s="1">
        <v>44680</v>
      </c>
      <c r="V196">
        <v>37501</v>
      </c>
      <c r="W196" t="s">
        <v>61</v>
      </c>
      <c r="X196">
        <v>1</v>
      </c>
      <c r="Y196" t="s">
        <v>902</v>
      </c>
      <c r="Z196" s="1">
        <v>44682</v>
      </c>
      <c r="AA196" t="s">
        <v>63</v>
      </c>
      <c r="AB196">
        <v>0.01</v>
      </c>
      <c r="AC196">
        <v>0</v>
      </c>
      <c r="AD196">
        <v>0</v>
      </c>
      <c r="AE196">
        <v>0</v>
      </c>
      <c r="AF196">
        <v>0.01</v>
      </c>
      <c r="AG196">
        <v>0.01</v>
      </c>
      <c r="AH196">
        <v>783</v>
      </c>
      <c r="AI196" t="s">
        <v>887</v>
      </c>
      <c r="AJ196" t="s">
        <v>66</v>
      </c>
      <c r="AK196" t="s">
        <v>66</v>
      </c>
      <c r="AL196" t="s">
        <v>66</v>
      </c>
      <c r="AM196" t="s">
        <v>66</v>
      </c>
      <c r="AN196" t="s">
        <v>66</v>
      </c>
      <c r="AO196" t="s">
        <v>74</v>
      </c>
      <c r="AP196" t="s">
        <v>903</v>
      </c>
      <c r="AQ196" t="e">
        <f>- Reunión para Gestión para prueba clínica en hospital del ventilador V2.o en el Centro Médico Lic. Adolfo López Mateos en Toluca México. con el Director del Centro Médico – M en DEOS Héctor Izquierdo Sedano. -Reunión para gestionar apoyo en los curos dela EMV con la Maestra Laura Gaona</f>
        <v>#NAME?</v>
      </c>
      <c r="AR196" t="s">
        <v>904</v>
      </c>
      <c r="AS196" t="s">
        <v>904</v>
      </c>
      <c r="AT196" s="1">
        <v>44683</v>
      </c>
      <c r="AU196" s="1">
        <v>44697</v>
      </c>
    </row>
    <row r="197" spans="1:47" x14ac:dyDescent="0.25">
      <c r="A197" t="s">
        <v>46</v>
      </c>
      <c r="B197" t="s">
        <v>127</v>
      </c>
      <c r="C197" t="s">
        <v>290</v>
      </c>
      <c r="D197">
        <v>684</v>
      </c>
      <c r="E197" t="s">
        <v>291</v>
      </c>
      <c r="F197" t="s">
        <v>905</v>
      </c>
      <c r="G197" t="s">
        <v>906</v>
      </c>
      <c r="H197" t="s">
        <v>907</v>
      </c>
      <c r="I197" t="s">
        <v>908</v>
      </c>
      <c r="J197" t="s">
        <v>54</v>
      </c>
      <c r="K197" t="s">
        <v>909</v>
      </c>
      <c r="L197" t="s">
        <v>56</v>
      </c>
      <c r="M197">
        <v>0</v>
      </c>
      <c r="N197" t="s">
        <v>74</v>
      </c>
      <c r="O197">
        <v>0</v>
      </c>
      <c r="P197" t="s">
        <v>58</v>
      </c>
      <c r="Q197" t="s">
        <v>59</v>
      </c>
      <c r="R197" t="s">
        <v>60</v>
      </c>
      <c r="S197" t="s">
        <v>909</v>
      </c>
      <c r="T197" s="1">
        <v>44706</v>
      </c>
      <c r="U197" s="1">
        <v>44707</v>
      </c>
      <c r="V197">
        <v>37501</v>
      </c>
      <c r="W197" t="s">
        <v>61</v>
      </c>
      <c r="X197">
        <v>1</v>
      </c>
      <c r="Y197" t="s">
        <v>910</v>
      </c>
      <c r="Z197" s="1">
        <v>44711</v>
      </c>
      <c r="AA197" t="s">
        <v>63</v>
      </c>
      <c r="AB197">
        <v>177.59</v>
      </c>
      <c r="AC197">
        <v>16</v>
      </c>
      <c r="AD197">
        <v>28.41</v>
      </c>
      <c r="AE197">
        <v>0</v>
      </c>
      <c r="AF197">
        <v>206</v>
      </c>
      <c r="AG197">
        <v>2082.48</v>
      </c>
      <c r="AH197">
        <v>1636</v>
      </c>
      <c r="AI197" t="s">
        <v>911</v>
      </c>
      <c r="AJ197" t="s">
        <v>66</v>
      </c>
      <c r="AK197" t="s">
        <v>65</v>
      </c>
      <c r="AL197" t="s">
        <v>66</v>
      </c>
      <c r="AM197" t="s">
        <v>66</v>
      </c>
      <c r="AN197" t="s">
        <v>66</v>
      </c>
      <c r="AO197" t="s">
        <v>912</v>
      </c>
      <c r="AP197" t="s">
        <v>913</v>
      </c>
      <c r="AQ197" t="s">
        <v>914</v>
      </c>
      <c r="AR197" t="s">
        <v>915</v>
      </c>
      <c r="AS197" t="s">
        <v>916</v>
      </c>
      <c r="AT197" s="1">
        <v>44727</v>
      </c>
      <c r="AU197" s="1">
        <v>44739</v>
      </c>
    </row>
    <row r="198" spans="1:47" x14ac:dyDescent="0.25">
      <c r="A198" t="s">
        <v>46</v>
      </c>
      <c r="B198" t="s">
        <v>127</v>
      </c>
      <c r="C198" t="s">
        <v>290</v>
      </c>
      <c r="D198">
        <v>684</v>
      </c>
      <c r="E198" t="s">
        <v>291</v>
      </c>
      <c r="F198" t="s">
        <v>905</v>
      </c>
      <c r="G198" t="s">
        <v>906</v>
      </c>
      <c r="H198" t="s">
        <v>907</v>
      </c>
      <c r="I198" t="s">
        <v>908</v>
      </c>
      <c r="J198" t="s">
        <v>54</v>
      </c>
      <c r="K198" t="s">
        <v>909</v>
      </c>
      <c r="L198" t="s">
        <v>56</v>
      </c>
      <c r="M198">
        <v>0</v>
      </c>
      <c r="N198" t="s">
        <v>74</v>
      </c>
      <c r="O198">
        <v>0</v>
      </c>
      <c r="P198" t="s">
        <v>58</v>
      </c>
      <c r="Q198" t="s">
        <v>59</v>
      </c>
      <c r="R198" t="s">
        <v>60</v>
      </c>
      <c r="S198" t="s">
        <v>909</v>
      </c>
      <c r="T198" s="1">
        <v>44706</v>
      </c>
      <c r="U198" s="1">
        <v>44707</v>
      </c>
      <c r="V198">
        <v>37501</v>
      </c>
      <c r="W198" t="s">
        <v>61</v>
      </c>
      <c r="X198">
        <v>2</v>
      </c>
      <c r="Y198" t="s">
        <v>910</v>
      </c>
      <c r="Z198" s="1">
        <v>44711</v>
      </c>
      <c r="AA198" t="s">
        <v>63</v>
      </c>
      <c r="AB198">
        <v>317.24</v>
      </c>
      <c r="AC198">
        <v>16</v>
      </c>
      <c r="AD198">
        <v>50.76</v>
      </c>
      <c r="AE198">
        <v>36.799999999999997</v>
      </c>
      <c r="AF198">
        <v>404.8</v>
      </c>
      <c r="AG198">
        <v>2082.48</v>
      </c>
      <c r="AH198">
        <v>1636</v>
      </c>
      <c r="AI198" t="s">
        <v>911</v>
      </c>
      <c r="AJ198" t="s">
        <v>65</v>
      </c>
      <c r="AK198" t="s">
        <v>65</v>
      </c>
      <c r="AL198" t="s">
        <v>66</v>
      </c>
      <c r="AM198" t="s">
        <v>66</v>
      </c>
      <c r="AN198" t="s">
        <v>66</v>
      </c>
      <c r="AO198" t="s">
        <v>917</v>
      </c>
      <c r="AP198" t="s">
        <v>913</v>
      </c>
      <c r="AQ198" t="s">
        <v>914</v>
      </c>
      <c r="AR198" t="s">
        <v>915</v>
      </c>
      <c r="AS198" t="s">
        <v>916</v>
      </c>
      <c r="AT198" s="1">
        <v>44727</v>
      </c>
      <c r="AU198" s="1">
        <v>44739</v>
      </c>
    </row>
    <row r="199" spans="1:47" x14ac:dyDescent="0.25">
      <c r="A199" t="s">
        <v>46</v>
      </c>
      <c r="B199" t="s">
        <v>127</v>
      </c>
      <c r="C199" t="s">
        <v>290</v>
      </c>
      <c r="D199">
        <v>684</v>
      </c>
      <c r="E199" t="s">
        <v>291</v>
      </c>
      <c r="F199" t="s">
        <v>905</v>
      </c>
      <c r="G199" t="s">
        <v>906</v>
      </c>
      <c r="H199" t="s">
        <v>907</v>
      </c>
      <c r="I199" t="s">
        <v>908</v>
      </c>
      <c r="J199" t="s">
        <v>54</v>
      </c>
      <c r="K199" t="s">
        <v>909</v>
      </c>
      <c r="L199" t="s">
        <v>56</v>
      </c>
      <c r="M199">
        <v>0</v>
      </c>
      <c r="N199" t="s">
        <v>74</v>
      </c>
      <c r="O199">
        <v>0</v>
      </c>
      <c r="P199" t="s">
        <v>58</v>
      </c>
      <c r="Q199" t="s">
        <v>59</v>
      </c>
      <c r="R199" t="s">
        <v>60</v>
      </c>
      <c r="S199" t="s">
        <v>909</v>
      </c>
      <c r="T199" s="1">
        <v>44706</v>
      </c>
      <c r="U199" s="1">
        <v>44707</v>
      </c>
      <c r="V199">
        <v>37501</v>
      </c>
      <c r="W199" t="s">
        <v>61</v>
      </c>
      <c r="X199">
        <v>3</v>
      </c>
      <c r="Y199" t="s">
        <v>910</v>
      </c>
      <c r="Z199" s="1">
        <v>44711</v>
      </c>
      <c r="AA199" t="s">
        <v>63</v>
      </c>
      <c r="AB199">
        <v>156.03</v>
      </c>
      <c r="AC199">
        <v>16</v>
      </c>
      <c r="AD199">
        <v>24.97</v>
      </c>
      <c r="AE199">
        <v>18</v>
      </c>
      <c r="AF199">
        <v>199</v>
      </c>
      <c r="AG199">
        <v>2082.48</v>
      </c>
      <c r="AH199">
        <v>1636</v>
      </c>
      <c r="AI199" t="s">
        <v>911</v>
      </c>
      <c r="AJ199" t="s">
        <v>65</v>
      </c>
      <c r="AK199" t="s">
        <v>65</v>
      </c>
      <c r="AL199" t="s">
        <v>66</v>
      </c>
      <c r="AM199" t="s">
        <v>66</v>
      </c>
      <c r="AN199" t="s">
        <v>66</v>
      </c>
      <c r="AO199" t="s">
        <v>918</v>
      </c>
      <c r="AP199" t="s">
        <v>913</v>
      </c>
      <c r="AQ199" t="s">
        <v>914</v>
      </c>
      <c r="AR199" t="s">
        <v>915</v>
      </c>
      <c r="AS199" t="s">
        <v>916</v>
      </c>
      <c r="AT199" s="1">
        <v>44727</v>
      </c>
      <c r="AU199" s="1">
        <v>44739</v>
      </c>
    </row>
    <row r="200" spans="1:47" x14ac:dyDescent="0.25">
      <c r="A200" t="s">
        <v>46</v>
      </c>
      <c r="B200" t="s">
        <v>127</v>
      </c>
      <c r="C200" t="s">
        <v>290</v>
      </c>
      <c r="D200">
        <v>684</v>
      </c>
      <c r="E200" t="s">
        <v>291</v>
      </c>
      <c r="F200" t="s">
        <v>905</v>
      </c>
      <c r="G200" t="s">
        <v>906</v>
      </c>
      <c r="H200" t="s">
        <v>907</v>
      </c>
      <c r="I200" t="s">
        <v>908</v>
      </c>
      <c r="J200" t="s">
        <v>54</v>
      </c>
      <c r="K200" t="s">
        <v>909</v>
      </c>
      <c r="L200" t="s">
        <v>56</v>
      </c>
      <c r="M200">
        <v>0</v>
      </c>
      <c r="N200" t="s">
        <v>74</v>
      </c>
      <c r="O200">
        <v>0</v>
      </c>
      <c r="P200" t="s">
        <v>58</v>
      </c>
      <c r="Q200" t="s">
        <v>59</v>
      </c>
      <c r="R200" t="s">
        <v>60</v>
      </c>
      <c r="S200" t="s">
        <v>909</v>
      </c>
      <c r="T200" s="1">
        <v>44706</v>
      </c>
      <c r="U200" s="1">
        <v>44707</v>
      </c>
      <c r="V200">
        <v>37501</v>
      </c>
      <c r="W200" t="s">
        <v>192</v>
      </c>
      <c r="X200">
        <v>4</v>
      </c>
      <c r="Y200" t="s">
        <v>910</v>
      </c>
      <c r="Z200" s="1">
        <v>44711</v>
      </c>
      <c r="AA200" t="s">
        <v>63</v>
      </c>
      <c r="AB200">
        <v>1102.28</v>
      </c>
      <c r="AC200">
        <v>16</v>
      </c>
      <c r="AD200">
        <v>170.4</v>
      </c>
      <c r="AE200">
        <v>0</v>
      </c>
      <c r="AF200">
        <v>1272.68</v>
      </c>
      <c r="AG200">
        <v>2082.48</v>
      </c>
      <c r="AH200">
        <v>1636</v>
      </c>
      <c r="AI200" t="s">
        <v>919</v>
      </c>
      <c r="AJ200" t="s">
        <v>66</v>
      </c>
      <c r="AK200" t="s">
        <v>65</v>
      </c>
      <c r="AL200" t="s">
        <v>66</v>
      </c>
      <c r="AM200" t="s">
        <v>66</v>
      </c>
      <c r="AN200" t="s">
        <v>66</v>
      </c>
      <c r="AO200" t="s">
        <v>920</v>
      </c>
      <c r="AP200" t="s">
        <v>913</v>
      </c>
      <c r="AQ200" t="s">
        <v>914</v>
      </c>
      <c r="AR200" t="s">
        <v>915</v>
      </c>
      <c r="AS200" t="s">
        <v>916</v>
      </c>
      <c r="AT200" s="1">
        <v>44727</v>
      </c>
      <c r="AU200" s="1">
        <v>44739</v>
      </c>
    </row>
    <row r="201" spans="1:47" x14ac:dyDescent="0.25">
      <c r="A201" t="s">
        <v>921</v>
      </c>
      <c r="B201" t="s">
        <v>127</v>
      </c>
      <c r="C201" t="s">
        <v>128</v>
      </c>
      <c r="D201">
        <v>685</v>
      </c>
      <c r="E201" t="s">
        <v>305</v>
      </c>
      <c r="F201" t="s">
        <v>292</v>
      </c>
      <c r="G201" t="s">
        <v>922</v>
      </c>
      <c r="H201" t="s">
        <v>923</v>
      </c>
      <c r="I201" t="s">
        <v>924</v>
      </c>
      <c r="J201" t="s">
        <v>54</v>
      </c>
      <c r="K201" t="s">
        <v>925</v>
      </c>
      <c r="L201" t="s">
        <v>56</v>
      </c>
      <c r="M201">
        <v>0</v>
      </c>
      <c r="N201" t="s">
        <v>74</v>
      </c>
      <c r="O201">
        <v>0</v>
      </c>
      <c r="P201" t="s">
        <v>58</v>
      </c>
      <c r="Q201" t="s">
        <v>59</v>
      </c>
      <c r="R201" t="s">
        <v>216</v>
      </c>
      <c r="S201" t="s">
        <v>925</v>
      </c>
      <c r="T201" s="1">
        <v>44671</v>
      </c>
      <c r="U201" s="1">
        <v>44671</v>
      </c>
      <c r="V201">
        <v>37501</v>
      </c>
      <c r="W201" t="s">
        <v>61</v>
      </c>
      <c r="X201">
        <v>1</v>
      </c>
      <c r="Y201" t="s">
        <v>926</v>
      </c>
      <c r="Z201" s="1">
        <v>44672</v>
      </c>
      <c r="AA201" t="s">
        <v>63</v>
      </c>
      <c r="AB201">
        <v>417.25</v>
      </c>
      <c r="AC201">
        <v>16</v>
      </c>
      <c r="AD201">
        <v>66.760000000000005</v>
      </c>
      <c r="AE201">
        <v>0</v>
      </c>
      <c r="AF201">
        <v>484.01</v>
      </c>
      <c r="AG201">
        <v>484.01</v>
      </c>
      <c r="AH201">
        <v>545</v>
      </c>
      <c r="AI201" t="s">
        <v>927</v>
      </c>
      <c r="AJ201" t="s">
        <v>65</v>
      </c>
      <c r="AK201" t="s">
        <v>65</v>
      </c>
      <c r="AL201" t="s">
        <v>66</v>
      </c>
      <c r="AM201" t="s">
        <v>66</v>
      </c>
      <c r="AN201" t="s">
        <v>66</v>
      </c>
      <c r="AO201" t="s">
        <v>928</v>
      </c>
      <c r="AP201" t="s">
        <v>929</v>
      </c>
      <c r="AQ201" t="s">
        <v>929</v>
      </c>
      <c r="AR201" t="s">
        <v>930</v>
      </c>
      <c r="AS201" t="s">
        <v>931</v>
      </c>
      <c r="AT201" s="1">
        <v>44676</v>
      </c>
      <c r="AU201" s="1">
        <v>44677</v>
      </c>
    </row>
    <row r="202" spans="1:47" x14ac:dyDescent="0.25">
      <c r="A202" t="s">
        <v>921</v>
      </c>
      <c r="B202" t="s">
        <v>127</v>
      </c>
      <c r="C202" t="s">
        <v>128</v>
      </c>
      <c r="D202">
        <v>685</v>
      </c>
      <c r="E202" t="s">
        <v>612</v>
      </c>
      <c r="F202" t="s">
        <v>292</v>
      </c>
      <c r="G202" t="s">
        <v>922</v>
      </c>
      <c r="H202" t="s">
        <v>923</v>
      </c>
      <c r="I202" t="s">
        <v>932</v>
      </c>
      <c r="J202" t="s">
        <v>54</v>
      </c>
      <c r="K202" t="s">
        <v>933</v>
      </c>
      <c r="L202" t="s">
        <v>56</v>
      </c>
      <c r="M202">
        <v>0</v>
      </c>
      <c r="N202" t="s">
        <v>74</v>
      </c>
      <c r="O202">
        <v>0</v>
      </c>
      <c r="P202" t="s">
        <v>58</v>
      </c>
      <c r="Q202" t="s">
        <v>59</v>
      </c>
      <c r="R202" t="s">
        <v>320</v>
      </c>
      <c r="S202" t="s">
        <v>933</v>
      </c>
      <c r="T202" s="1">
        <v>44682</v>
      </c>
      <c r="U202" s="1">
        <v>44682</v>
      </c>
      <c r="V202">
        <v>37501</v>
      </c>
      <c r="W202" t="s">
        <v>61</v>
      </c>
      <c r="X202">
        <v>1</v>
      </c>
      <c r="Y202" t="s">
        <v>934</v>
      </c>
      <c r="Z202" s="1">
        <v>44684</v>
      </c>
      <c r="AA202" t="s">
        <v>63</v>
      </c>
      <c r="AB202">
        <v>170.69</v>
      </c>
      <c r="AC202">
        <v>16</v>
      </c>
      <c r="AD202">
        <v>27.31</v>
      </c>
      <c r="AE202">
        <v>18</v>
      </c>
      <c r="AF202">
        <v>216</v>
      </c>
      <c r="AG202">
        <v>449</v>
      </c>
      <c r="AH202">
        <v>545</v>
      </c>
      <c r="AI202" t="s">
        <v>927</v>
      </c>
      <c r="AJ202" t="s">
        <v>65</v>
      </c>
      <c r="AK202" t="s">
        <v>65</v>
      </c>
      <c r="AL202" t="s">
        <v>66</v>
      </c>
      <c r="AM202" t="s">
        <v>66</v>
      </c>
      <c r="AN202" t="s">
        <v>66</v>
      </c>
      <c r="AO202" t="s">
        <v>935</v>
      </c>
      <c r="AP202" t="s">
        <v>936</v>
      </c>
      <c r="AQ202" t="s">
        <v>937</v>
      </c>
      <c r="AR202" t="s">
        <v>930</v>
      </c>
      <c r="AS202" t="s">
        <v>938</v>
      </c>
      <c r="AT202" s="1">
        <v>44687</v>
      </c>
      <c r="AU202" s="1">
        <v>44697</v>
      </c>
    </row>
    <row r="203" spans="1:47" x14ac:dyDescent="0.25">
      <c r="A203" t="s">
        <v>921</v>
      </c>
      <c r="B203" t="s">
        <v>127</v>
      </c>
      <c r="C203" t="s">
        <v>128</v>
      </c>
      <c r="D203">
        <v>685</v>
      </c>
      <c r="E203" t="s">
        <v>612</v>
      </c>
      <c r="F203" t="s">
        <v>292</v>
      </c>
      <c r="G203" t="s">
        <v>922</v>
      </c>
      <c r="H203" t="s">
        <v>923</v>
      </c>
      <c r="I203" t="s">
        <v>932</v>
      </c>
      <c r="J203" t="s">
        <v>54</v>
      </c>
      <c r="K203" t="s">
        <v>933</v>
      </c>
      <c r="L203" t="s">
        <v>56</v>
      </c>
      <c r="M203">
        <v>0</v>
      </c>
      <c r="N203" t="s">
        <v>74</v>
      </c>
      <c r="O203">
        <v>0</v>
      </c>
      <c r="P203" t="s">
        <v>58</v>
      </c>
      <c r="Q203" t="s">
        <v>59</v>
      </c>
      <c r="R203" t="s">
        <v>320</v>
      </c>
      <c r="S203" t="s">
        <v>933</v>
      </c>
      <c r="T203" s="1">
        <v>44682</v>
      </c>
      <c r="U203" s="1">
        <v>44682</v>
      </c>
      <c r="V203">
        <v>37501</v>
      </c>
      <c r="W203" t="s">
        <v>61</v>
      </c>
      <c r="X203">
        <v>2</v>
      </c>
      <c r="Y203" t="s">
        <v>934</v>
      </c>
      <c r="Z203" s="1">
        <v>44684</v>
      </c>
      <c r="AA203" t="s">
        <v>63</v>
      </c>
      <c r="AB203">
        <v>111.21</v>
      </c>
      <c r="AC203">
        <v>16</v>
      </c>
      <c r="AD203">
        <v>17.79</v>
      </c>
      <c r="AE203">
        <v>0</v>
      </c>
      <c r="AF203">
        <v>129</v>
      </c>
      <c r="AG203">
        <v>449</v>
      </c>
      <c r="AH203">
        <v>545</v>
      </c>
      <c r="AI203" t="s">
        <v>927</v>
      </c>
      <c r="AJ203" t="s">
        <v>65</v>
      </c>
      <c r="AK203" t="s">
        <v>65</v>
      </c>
      <c r="AL203" t="s">
        <v>66</v>
      </c>
      <c r="AM203" t="s">
        <v>66</v>
      </c>
      <c r="AN203" t="s">
        <v>66</v>
      </c>
      <c r="AO203" t="s">
        <v>939</v>
      </c>
      <c r="AP203" t="s">
        <v>936</v>
      </c>
      <c r="AQ203" t="s">
        <v>937</v>
      </c>
      <c r="AR203" t="s">
        <v>930</v>
      </c>
      <c r="AS203" t="s">
        <v>938</v>
      </c>
      <c r="AT203" s="1">
        <v>44687</v>
      </c>
      <c r="AU203" s="1">
        <v>44697</v>
      </c>
    </row>
    <row r="204" spans="1:47" x14ac:dyDescent="0.25">
      <c r="A204" t="s">
        <v>921</v>
      </c>
      <c r="B204" t="s">
        <v>127</v>
      </c>
      <c r="C204" t="s">
        <v>128</v>
      </c>
      <c r="D204">
        <v>685</v>
      </c>
      <c r="E204" t="s">
        <v>612</v>
      </c>
      <c r="F204" t="s">
        <v>292</v>
      </c>
      <c r="G204" t="s">
        <v>922</v>
      </c>
      <c r="H204" t="s">
        <v>923</v>
      </c>
      <c r="I204" t="s">
        <v>932</v>
      </c>
      <c r="J204" t="s">
        <v>54</v>
      </c>
      <c r="K204" t="s">
        <v>933</v>
      </c>
      <c r="L204" t="s">
        <v>56</v>
      </c>
      <c r="M204">
        <v>0</v>
      </c>
      <c r="N204" t="s">
        <v>74</v>
      </c>
      <c r="O204">
        <v>0</v>
      </c>
      <c r="P204" t="s">
        <v>58</v>
      </c>
      <c r="Q204" t="s">
        <v>59</v>
      </c>
      <c r="R204" t="s">
        <v>320</v>
      </c>
      <c r="S204" t="s">
        <v>933</v>
      </c>
      <c r="T204" s="1">
        <v>44682</v>
      </c>
      <c r="U204" s="1">
        <v>44682</v>
      </c>
      <c r="V204">
        <v>37501</v>
      </c>
      <c r="W204" t="s">
        <v>61</v>
      </c>
      <c r="X204">
        <v>3</v>
      </c>
      <c r="Y204" t="s">
        <v>934</v>
      </c>
      <c r="Z204" s="1">
        <v>44684</v>
      </c>
      <c r="AA204" t="s">
        <v>63</v>
      </c>
      <c r="AB204">
        <v>91.52</v>
      </c>
      <c r="AC204">
        <v>16</v>
      </c>
      <c r="AD204">
        <v>12.48</v>
      </c>
      <c r="AE204">
        <v>0</v>
      </c>
      <c r="AF204">
        <v>104</v>
      </c>
      <c r="AG204">
        <v>449</v>
      </c>
      <c r="AH204">
        <v>545</v>
      </c>
      <c r="AI204" t="s">
        <v>927</v>
      </c>
      <c r="AJ204" t="s">
        <v>65</v>
      </c>
      <c r="AK204" t="s">
        <v>65</v>
      </c>
      <c r="AL204" t="s">
        <v>66</v>
      </c>
      <c r="AM204" t="s">
        <v>66</v>
      </c>
      <c r="AN204" t="s">
        <v>66</v>
      </c>
      <c r="AO204" t="s">
        <v>940</v>
      </c>
      <c r="AP204" t="s">
        <v>936</v>
      </c>
      <c r="AQ204" t="s">
        <v>937</v>
      </c>
      <c r="AR204" t="s">
        <v>930</v>
      </c>
      <c r="AS204" t="s">
        <v>938</v>
      </c>
      <c r="AT204" s="1">
        <v>44687</v>
      </c>
      <c r="AU204" s="1">
        <v>44697</v>
      </c>
    </row>
    <row r="205" spans="1:47" x14ac:dyDescent="0.25">
      <c r="A205" t="s">
        <v>921</v>
      </c>
      <c r="B205" t="s">
        <v>127</v>
      </c>
      <c r="C205" t="s">
        <v>128</v>
      </c>
      <c r="D205">
        <v>685</v>
      </c>
      <c r="E205" t="s">
        <v>129</v>
      </c>
      <c r="F205" t="s">
        <v>292</v>
      </c>
      <c r="G205" t="s">
        <v>922</v>
      </c>
      <c r="H205" t="s">
        <v>923</v>
      </c>
      <c r="I205" t="s">
        <v>941</v>
      </c>
      <c r="J205" t="s">
        <v>54</v>
      </c>
      <c r="K205" t="s">
        <v>942</v>
      </c>
      <c r="L205" t="s">
        <v>56</v>
      </c>
      <c r="M205">
        <v>0</v>
      </c>
      <c r="N205" t="s">
        <v>74</v>
      </c>
      <c r="O205">
        <v>0</v>
      </c>
      <c r="P205" t="s">
        <v>58</v>
      </c>
      <c r="Q205" t="s">
        <v>59</v>
      </c>
      <c r="R205" t="s">
        <v>60</v>
      </c>
      <c r="S205" t="s">
        <v>942</v>
      </c>
      <c r="T205" s="1">
        <v>44735</v>
      </c>
      <c r="U205" s="1">
        <v>44735</v>
      </c>
      <c r="V205">
        <v>37501</v>
      </c>
      <c r="W205" t="s">
        <v>61</v>
      </c>
      <c r="X205">
        <v>1</v>
      </c>
      <c r="Y205" t="s">
        <v>943</v>
      </c>
      <c r="Z205" s="1">
        <v>44736</v>
      </c>
      <c r="AA205" t="s">
        <v>63</v>
      </c>
      <c r="AB205">
        <v>198.28</v>
      </c>
      <c r="AC205">
        <v>16</v>
      </c>
      <c r="AD205">
        <v>31.72</v>
      </c>
      <c r="AE205">
        <v>0</v>
      </c>
      <c r="AF205">
        <v>230</v>
      </c>
      <c r="AG205">
        <v>545</v>
      </c>
      <c r="AH205">
        <v>545</v>
      </c>
      <c r="AI205" t="s">
        <v>927</v>
      </c>
      <c r="AJ205" t="s">
        <v>65</v>
      </c>
      <c r="AK205" t="s">
        <v>65</v>
      </c>
      <c r="AL205" t="s">
        <v>66</v>
      </c>
      <c r="AM205" t="s">
        <v>66</v>
      </c>
      <c r="AN205" t="s">
        <v>66</v>
      </c>
      <c r="AO205" t="s">
        <v>944</v>
      </c>
      <c r="AP205" t="s">
        <v>945</v>
      </c>
      <c r="AQ205" t="s">
        <v>946</v>
      </c>
      <c r="AR205" t="s">
        <v>930</v>
      </c>
      <c r="AS205" t="s">
        <v>931</v>
      </c>
      <c r="AT205" s="1">
        <v>44739</v>
      </c>
      <c r="AU205" s="1">
        <v>44740</v>
      </c>
    </row>
    <row r="206" spans="1:47" x14ac:dyDescent="0.25">
      <c r="A206" t="s">
        <v>921</v>
      </c>
      <c r="B206" t="s">
        <v>127</v>
      </c>
      <c r="C206" t="s">
        <v>128</v>
      </c>
      <c r="D206">
        <v>685</v>
      </c>
      <c r="E206" t="s">
        <v>129</v>
      </c>
      <c r="F206" t="s">
        <v>292</v>
      </c>
      <c r="G206" t="s">
        <v>922</v>
      </c>
      <c r="H206" t="s">
        <v>923</v>
      </c>
      <c r="I206" t="s">
        <v>941</v>
      </c>
      <c r="J206" t="s">
        <v>54</v>
      </c>
      <c r="K206" t="s">
        <v>942</v>
      </c>
      <c r="L206" t="s">
        <v>56</v>
      </c>
      <c r="M206">
        <v>0</v>
      </c>
      <c r="N206" t="s">
        <v>74</v>
      </c>
      <c r="O206">
        <v>0</v>
      </c>
      <c r="P206" t="s">
        <v>58</v>
      </c>
      <c r="Q206" t="s">
        <v>59</v>
      </c>
      <c r="R206" t="s">
        <v>60</v>
      </c>
      <c r="S206" t="s">
        <v>942</v>
      </c>
      <c r="T206" s="1">
        <v>44735</v>
      </c>
      <c r="U206" s="1">
        <v>44735</v>
      </c>
      <c r="V206">
        <v>37501</v>
      </c>
      <c r="W206" t="s">
        <v>61</v>
      </c>
      <c r="X206">
        <v>2</v>
      </c>
      <c r="Y206" t="s">
        <v>943</v>
      </c>
      <c r="Z206" s="1">
        <v>44736</v>
      </c>
      <c r="AA206" t="s">
        <v>63</v>
      </c>
      <c r="AB206">
        <v>219.83</v>
      </c>
      <c r="AC206">
        <v>16</v>
      </c>
      <c r="AD206">
        <v>35.17</v>
      </c>
      <c r="AE206">
        <v>0</v>
      </c>
      <c r="AF206">
        <v>255</v>
      </c>
      <c r="AG206">
        <v>545</v>
      </c>
      <c r="AH206">
        <v>545</v>
      </c>
      <c r="AI206" t="s">
        <v>927</v>
      </c>
      <c r="AJ206" t="s">
        <v>65</v>
      </c>
      <c r="AK206" t="s">
        <v>65</v>
      </c>
      <c r="AL206" t="s">
        <v>66</v>
      </c>
      <c r="AM206" t="s">
        <v>66</v>
      </c>
      <c r="AN206" t="s">
        <v>66</v>
      </c>
      <c r="AO206" t="s">
        <v>947</v>
      </c>
      <c r="AP206" t="s">
        <v>945</v>
      </c>
      <c r="AQ206" t="s">
        <v>946</v>
      </c>
      <c r="AR206" t="s">
        <v>930</v>
      </c>
      <c r="AS206" t="s">
        <v>931</v>
      </c>
      <c r="AT206" s="1">
        <v>44739</v>
      </c>
      <c r="AU206" s="1">
        <v>44740</v>
      </c>
    </row>
    <row r="207" spans="1:47" x14ac:dyDescent="0.25">
      <c r="A207" t="s">
        <v>921</v>
      </c>
      <c r="B207" t="s">
        <v>127</v>
      </c>
      <c r="C207" t="s">
        <v>128</v>
      </c>
      <c r="D207">
        <v>685</v>
      </c>
      <c r="E207" t="s">
        <v>129</v>
      </c>
      <c r="F207" t="s">
        <v>292</v>
      </c>
      <c r="G207" t="s">
        <v>922</v>
      </c>
      <c r="H207" t="s">
        <v>923</v>
      </c>
      <c r="I207" t="s">
        <v>941</v>
      </c>
      <c r="J207" t="s">
        <v>54</v>
      </c>
      <c r="K207" t="s">
        <v>942</v>
      </c>
      <c r="L207" t="s">
        <v>56</v>
      </c>
      <c r="M207">
        <v>0</v>
      </c>
      <c r="N207" t="s">
        <v>74</v>
      </c>
      <c r="O207">
        <v>0</v>
      </c>
      <c r="P207" t="s">
        <v>58</v>
      </c>
      <c r="Q207" t="s">
        <v>59</v>
      </c>
      <c r="R207" t="s">
        <v>60</v>
      </c>
      <c r="S207" t="s">
        <v>942</v>
      </c>
      <c r="T207" s="1">
        <v>44735</v>
      </c>
      <c r="U207" s="1">
        <v>44735</v>
      </c>
      <c r="V207">
        <v>37501</v>
      </c>
      <c r="W207" t="s">
        <v>61</v>
      </c>
      <c r="X207">
        <v>3</v>
      </c>
      <c r="Y207" t="s">
        <v>943</v>
      </c>
      <c r="Z207" s="1">
        <v>44736</v>
      </c>
      <c r="AA207" t="s">
        <v>63</v>
      </c>
      <c r="AB207">
        <v>55.66</v>
      </c>
      <c r="AC207">
        <v>16</v>
      </c>
      <c r="AD207">
        <v>4.34</v>
      </c>
      <c r="AE207">
        <v>0</v>
      </c>
      <c r="AF207">
        <v>60</v>
      </c>
      <c r="AG207">
        <v>545</v>
      </c>
      <c r="AH207">
        <v>545</v>
      </c>
      <c r="AI207" t="s">
        <v>927</v>
      </c>
      <c r="AJ207" t="s">
        <v>65</v>
      </c>
      <c r="AK207" t="s">
        <v>65</v>
      </c>
      <c r="AL207" t="s">
        <v>66</v>
      </c>
      <c r="AM207" t="s">
        <v>66</v>
      </c>
      <c r="AN207" t="s">
        <v>66</v>
      </c>
      <c r="AO207" t="s">
        <v>948</v>
      </c>
      <c r="AP207" t="s">
        <v>945</v>
      </c>
      <c r="AQ207" t="s">
        <v>946</v>
      </c>
      <c r="AR207" t="s">
        <v>930</v>
      </c>
      <c r="AS207" t="s">
        <v>931</v>
      </c>
      <c r="AT207" s="1">
        <v>44739</v>
      </c>
      <c r="AU207" s="1">
        <v>44740</v>
      </c>
    </row>
    <row r="208" spans="1:47" x14ac:dyDescent="0.25">
      <c r="A208" t="s">
        <v>46</v>
      </c>
      <c r="B208" t="s">
        <v>82</v>
      </c>
      <c r="C208" t="s">
        <v>83</v>
      </c>
      <c r="D208">
        <v>688</v>
      </c>
      <c r="E208" t="s">
        <v>949</v>
      </c>
      <c r="F208" t="s">
        <v>950</v>
      </c>
      <c r="G208" t="s">
        <v>951</v>
      </c>
      <c r="H208" t="s">
        <v>952</v>
      </c>
      <c r="I208" t="s">
        <v>953</v>
      </c>
      <c r="J208" t="s">
        <v>54</v>
      </c>
      <c r="K208" t="s">
        <v>954</v>
      </c>
      <c r="L208" t="s">
        <v>56</v>
      </c>
      <c r="M208">
        <v>0</v>
      </c>
      <c r="N208" t="s">
        <v>74</v>
      </c>
      <c r="O208">
        <v>0</v>
      </c>
      <c r="P208" t="s">
        <v>58</v>
      </c>
      <c r="Q208" t="s">
        <v>59</v>
      </c>
      <c r="R208" t="s">
        <v>170</v>
      </c>
      <c r="S208" t="s">
        <v>954</v>
      </c>
      <c r="T208" s="1">
        <v>44656</v>
      </c>
      <c r="U208" s="1">
        <v>44656</v>
      </c>
      <c r="V208">
        <v>37501</v>
      </c>
      <c r="W208" t="s">
        <v>61</v>
      </c>
      <c r="X208">
        <v>1</v>
      </c>
      <c r="Y208" t="s">
        <v>955</v>
      </c>
      <c r="Z208" s="1">
        <v>44671</v>
      </c>
      <c r="AA208" t="s">
        <v>63</v>
      </c>
      <c r="AB208">
        <v>76.2</v>
      </c>
      <c r="AC208">
        <v>16</v>
      </c>
      <c r="AD208">
        <v>3.8</v>
      </c>
      <c r="AE208">
        <v>0</v>
      </c>
      <c r="AF208">
        <v>80</v>
      </c>
      <c r="AG208">
        <v>545</v>
      </c>
      <c r="AH208">
        <v>545</v>
      </c>
      <c r="AI208" t="s">
        <v>956</v>
      </c>
      <c r="AJ208" t="s">
        <v>65</v>
      </c>
      <c r="AK208" t="s">
        <v>65</v>
      </c>
      <c r="AL208" t="s">
        <v>66</v>
      </c>
      <c r="AM208" t="s">
        <v>66</v>
      </c>
      <c r="AN208" t="s">
        <v>66</v>
      </c>
      <c r="AO208" t="s">
        <v>957</v>
      </c>
      <c r="AP208" t="s">
        <v>954</v>
      </c>
      <c r="AQ208" t="s">
        <v>954</v>
      </c>
      <c r="AR208" t="s">
        <v>958</v>
      </c>
      <c r="AS208" t="s">
        <v>959</v>
      </c>
      <c r="AT208" s="1">
        <v>44671</v>
      </c>
      <c r="AU208" s="1">
        <v>44671</v>
      </c>
    </row>
    <row r="209" spans="1:47" x14ac:dyDescent="0.25">
      <c r="A209" t="s">
        <v>46</v>
      </c>
      <c r="B209" t="s">
        <v>82</v>
      </c>
      <c r="C209" t="s">
        <v>83</v>
      </c>
      <c r="D209">
        <v>688</v>
      </c>
      <c r="E209" t="s">
        <v>949</v>
      </c>
      <c r="F209" t="s">
        <v>950</v>
      </c>
      <c r="G209" t="s">
        <v>951</v>
      </c>
      <c r="H209" t="s">
        <v>952</v>
      </c>
      <c r="I209" t="s">
        <v>953</v>
      </c>
      <c r="J209" t="s">
        <v>54</v>
      </c>
      <c r="K209" t="s">
        <v>954</v>
      </c>
      <c r="L209" t="s">
        <v>56</v>
      </c>
      <c r="M209">
        <v>0</v>
      </c>
      <c r="N209" t="s">
        <v>74</v>
      </c>
      <c r="O209">
        <v>0</v>
      </c>
      <c r="P209" t="s">
        <v>58</v>
      </c>
      <c r="Q209" t="s">
        <v>59</v>
      </c>
      <c r="R209" t="s">
        <v>170</v>
      </c>
      <c r="S209" t="s">
        <v>954</v>
      </c>
      <c r="T209" s="1">
        <v>44656</v>
      </c>
      <c r="U209" s="1">
        <v>44656</v>
      </c>
      <c r="V209">
        <v>37501</v>
      </c>
      <c r="W209" t="s">
        <v>61</v>
      </c>
      <c r="X209">
        <v>2</v>
      </c>
      <c r="Y209" t="s">
        <v>955</v>
      </c>
      <c r="Z209" s="1">
        <v>44671</v>
      </c>
      <c r="AA209" t="s">
        <v>63</v>
      </c>
      <c r="AB209">
        <v>398.79</v>
      </c>
      <c r="AC209">
        <v>16</v>
      </c>
      <c r="AD209">
        <v>66.209999999999994</v>
      </c>
      <c r="AE209">
        <v>0</v>
      </c>
      <c r="AF209">
        <v>465</v>
      </c>
      <c r="AG209">
        <v>545</v>
      </c>
      <c r="AH209">
        <v>545</v>
      </c>
      <c r="AI209" t="s">
        <v>956</v>
      </c>
      <c r="AJ209" t="s">
        <v>65</v>
      </c>
      <c r="AK209" t="s">
        <v>65</v>
      </c>
      <c r="AL209" t="s">
        <v>66</v>
      </c>
      <c r="AM209" t="s">
        <v>66</v>
      </c>
      <c r="AN209" t="s">
        <v>66</v>
      </c>
      <c r="AO209" t="s">
        <v>960</v>
      </c>
      <c r="AP209" t="s">
        <v>954</v>
      </c>
      <c r="AQ209" t="s">
        <v>954</v>
      </c>
      <c r="AR209" t="s">
        <v>958</v>
      </c>
      <c r="AS209" t="s">
        <v>959</v>
      </c>
      <c r="AT209" s="1">
        <v>44671</v>
      </c>
      <c r="AU209" s="1">
        <v>44671</v>
      </c>
    </row>
    <row r="210" spans="1:47" x14ac:dyDescent="0.25">
      <c r="A210" t="s">
        <v>46</v>
      </c>
      <c r="B210" t="s">
        <v>82</v>
      </c>
      <c r="C210" t="s">
        <v>83</v>
      </c>
      <c r="D210">
        <v>688</v>
      </c>
      <c r="E210" t="s">
        <v>949</v>
      </c>
      <c r="F210" t="s">
        <v>950</v>
      </c>
      <c r="G210" t="s">
        <v>951</v>
      </c>
      <c r="H210" t="s">
        <v>952</v>
      </c>
      <c r="I210" t="s">
        <v>961</v>
      </c>
      <c r="J210" t="s">
        <v>54</v>
      </c>
      <c r="K210" t="s">
        <v>962</v>
      </c>
      <c r="L210" t="s">
        <v>56</v>
      </c>
      <c r="M210">
        <v>0</v>
      </c>
      <c r="N210" t="s">
        <v>74</v>
      </c>
      <c r="O210">
        <v>0</v>
      </c>
      <c r="P210" t="s">
        <v>58</v>
      </c>
      <c r="Q210" t="s">
        <v>59</v>
      </c>
      <c r="R210" t="s">
        <v>963</v>
      </c>
      <c r="S210" t="s">
        <v>962</v>
      </c>
      <c r="T210" s="1">
        <v>44669</v>
      </c>
      <c r="U210" s="1">
        <v>44671</v>
      </c>
      <c r="V210">
        <v>37501</v>
      </c>
      <c r="W210" t="s">
        <v>192</v>
      </c>
      <c r="X210">
        <v>1</v>
      </c>
      <c r="Y210" t="s">
        <v>964</v>
      </c>
      <c r="Z210" s="1">
        <v>44671</v>
      </c>
      <c r="AA210" t="s">
        <v>63</v>
      </c>
      <c r="AB210">
        <v>432.2</v>
      </c>
      <c r="AC210">
        <v>16</v>
      </c>
      <c r="AD210">
        <v>67.8</v>
      </c>
      <c r="AE210">
        <v>0</v>
      </c>
      <c r="AF210">
        <v>500</v>
      </c>
      <c r="AG210">
        <v>1642.4</v>
      </c>
      <c r="AH210">
        <v>2727</v>
      </c>
      <c r="AI210" t="s">
        <v>965</v>
      </c>
      <c r="AJ210" t="s">
        <v>65</v>
      </c>
      <c r="AK210" t="s">
        <v>65</v>
      </c>
      <c r="AL210" t="s">
        <v>66</v>
      </c>
      <c r="AM210" t="s">
        <v>66</v>
      </c>
      <c r="AN210" t="s">
        <v>66</v>
      </c>
      <c r="AO210" t="s">
        <v>966</v>
      </c>
      <c r="AP210" t="s">
        <v>962</v>
      </c>
      <c r="AQ210" t="s">
        <v>962</v>
      </c>
      <c r="AR210" t="s">
        <v>958</v>
      </c>
      <c r="AS210" t="s">
        <v>967</v>
      </c>
      <c r="AT210" s="1">
        <v>44676</v>
      </c>
      <c r="AU210" s="1">
        <v>44677</v>
      </c>
    </row>
    <row r="211" spans="1:47" x14ac:dyDescent="0.25">
      <c r="A211" t="s">
        <v>46</v>
      </c>
      <c r="B211" t="s">
        <v>82</v>
      </c>
      <c r="C211" t="s">
        <v>83</v>
      </c>
      <c r="D211">
        <v>688</v>
      </c>
      <c r="E211" t="s">
        <v>949</v>
      </c>
      <c r="F211" t="s">
        <v>950</v>
      </c>
      <c r="G211" t="s">
        <v>951</v>
      </c>
      <c r="H211" t="s">
        <v>952</v>
      </c>
      <c r="I211" t="s">
        <v>961</v>
      </c>
      <c r="J211" t="s">
        <v>54</v>
      </c>
      <c r="K211" t="s">
        <v>962</v>
      </c>
      <c r="L211" t="s">
        <v>56</v>
      </c>
      <c r="M211">
        <v>0</v>
      </c>
      <c r="N211" t="s">
        <v>74</v>
      </c>
      <c r="O211">
        <v>0</v>
      </c>
      <c r="P211" t="s">
        <v>58</v>
      </c>
      <c r="Q211" t="s">
        <v>59</v>
      </c>
      <c r="R211" t="s">
        <v>963</v>
      </c>
      <c r="S211" t="s">
        <v>962</v>
      </c>
      <c r="T211" s="1">
        <v>44669</v>
      </c>
      <c r="U211" s="1">
        <v>44671</v>
      </c>
      <c r="V211">
        <v>37501</v>
      </c>
      <c r="W211" t="s">
        <v>61</v>
      </c>
      <c r="X211">
        <v>2</v>
      </c>
      <c r="Y211" t="s">
        <v>964</v>
      </c>
      <c r="Z211" s="1">
        <v>44671</v>
      </c>
      <c r="AA211" t="s">
        <v>63</v>
      </c>
      <c r="AB211">
        <v>453.45</v>
      </c>
      <c r="AC211">
        <v>16</v>
      </c>
      <c r="AD211">
        <v>72.55</v>
      </c>
      <c r="AE211">
        <v>0</v>
      </c>
      <c r="AF211">
        <v>526</v>
      </c>
      <c r="AG211">
        <v>1642.4</v>
      </c>
      <c r="AH211">
        <v>2727</v>
      </c>
      <c r="AI211" t="s">
        <v>956</v>
      </c>
      <c r="AJ211" t="s">
        <v>65</v>
      </c>
      <c r="AK211" t="s">
        <v>65</v>
      </c>
      <c r="AL211" t="s">
        <v>66</v>
      </c>
      <c r="AM211" t="s">
        <v>66</v>
      </c>
      <c r="AN211" t="s">
        <v>66</v>
      </c>
      <c r="AO211" t="s">
        <v>968</v>
      </c>
      <c r="AP211" t="s">
        <v>962</v>
      </c>
      <c r="AQ211" t="s">
        <v>962</v>
      </c>
      <c r="AR211" t="s">
        <v>958</v>
      </c>
      <c r="AS211" t="s">
        <v>967</v>
      </c>
      <c r="AT211" s="1">
        <v>44676</v>
      </c>
      <c r="AU211" s="1">
        <v>44677</v>
      </c>
    </row>
    <row r="212" spans="1:47" x14ac:dyDescent="0.25">
      <c r="A212" t="s">
        <v>46</v>
      </c>
      <c r="B212" t="s">
        <v>82</v>
      </c>
      <c r="C212" t="s">
        <v>83</v>
      </c>
      <c r="D212">
        <v>688</v>
      </c>
      <c r="E212" t="s">
        <v>949</v>
      </c>
      <c r="F212" t="s">
        <v>950</v>
      </c>
      <c r="G212" t="s">
        <v>951</v>
      </c>
      <c r="H212" t="s">
        <v>952</v>
      </c>
      <c r="I212" t="s">
        <v>961</v>
      </c>
      <c r="J212" t="s">
        <v>54</v>
      </c>
      <c r="K212" t="s">
        <v>962</v>
      </c>
      <c r="L212" t="s">
        <v>56</v>
      </c>
      <c r="M212">
        <v>0</v>
      </c>
      <c r="N212" t="s">
        <v>74</v>
      </c>
      <c r="O212">
        <v>0</v>
      </c>
      <c r="P212" t="s">
        <v>58</v>
      </c>
      <c r="Q212" t="s">
        <v>59</v>
      </c>
      <c r="R212" t="s">
        <v>963</v>
      </c>
      <c r="S212" t="s">
        <v>962</v>
      </c>
      <c r="T212" s="1">
        <v>44669</v>
      </c>
      <c r="U212" s="1">
        <v>44671</v>
      </c>
      <c r="V212">
        <v>37501</v>
      </c>
      <c r="W212" t="s">
        <v>61</v>
      </c>
      <c r="X212">
        <v>3</v>
      </c>
      <c r="Y212" t="s">
        <v>964</v>
      </c>
      <c r="Z212" s="1">
        <v>44671</v>
      </c>
      <c r="AA212" t="s">
        <v>63</v>
      </c>
      <c r="AB212">
        <v>336.21</v>
      </c>
      <c r="AC212">
        <v>16</v>
      </c>
      <c r="AD212">
        <v>53.79</v>
      </c>
      <c r="AE212">
        <v>0</v>
      </c>
      <c r="AF212">
        <v>390</v>
      </c>
      <c r="AG212">
        <v>1642.4</v>
      </c>
      <c r="AH212">
        <v>2727</v>
      </c>
      <c r="AI212" t="s">
        <v>956</v>
      </c>
      <c r="AJ212" t="s">
        <v>65</v>
      </c>
      <c r="AK212" t="s">
        <v>65</v>
      </c>
      <c r="AL212" t="s">
        <v>66</v>
      </c>
      <c r="AM212" t="s">
        <v>66</v>
      </c>
      <c r="AN212" t="s">
        <v>66</v>
      </c>
      <c r="AO212" t="s">
        <v>969</v>
      </c>
      <c r="AP212" t="s">
        <v>962</v>
      </c>
      <c r="AQ212" t="s">
        <v>962</v>
      </c>
      <c r="AR212" t="s">
        <v>958</v>
      </c>
      <c r="AS212" t="s">
        <v>967</v>
      </c>
      <c r="AT212" s="1">
        <v>44676</v>
      </c>
      <c r="AU212" s="1">
        <v>44677</v>
      </c>
    </row>
    <row r="213" spans="1:47" x14ac:dyDescent="0.25">
      <c r="A213" t="s">
        <v>46</v>
      </c>
      <c r="B213" t="s">
        <v>82</v>
      </c>
      <c r="C213" t="s">
        <v>83</v>
      </c>
      <c r="D213">
        <v>688</v>
      </c>
      <c r="E213" t="s">
        <v>949</v>
      </c>
      <c r="F213" t="s">
        <v>950</v>
      </c>
      <c r="G213" t="s">
        <v>951</v>
      </c>
      <c r="H213" t="s">
        <v>952</v>
      </c>
      <c r="I213" t="s">
        <v>961</v>
      </c>
      <c r="J213" t="s">
        <v>54</v>
      </c>
      <c r="K213" t="s">
        <v>962</v>
      </c>
      <c r="L213" t="s">
        <v>56</v>
      </c>
      <c r="M213">
        <v>0</v>
      </c>
      <c r="N213" t="s">
        <v>74</v>
      </c>
      <c r="O213">
        <v>0</v>
      </c>
      <c r="P213" t="s">
        <v>58</v>
      </c>
      <c r="Q213" t="s">
        <v>59</v>
      </c>
      <c r="R213" t="s">
        <v>963</v>
      </c>
      <c r="S213" t="s">
        <v>962</v>
      </c>
      <c r="T213" s="1">
        <v>44669</v>
      </c>
      <c r="U213" s="1">
        <v>44671</v>
      </c>
      <c r="V213">
        <v>37501</v>
      </c>
      <c r="W213" t="s">
        <v>61</v>
      </c>
      <c r="X213">
        <v>4</v>
      </c>
      <c r="Y213" t="s">
        <v>964</v>
      </c>
      <c r="Z213" s="1">
        <v>44671</v>
      </c>
      <c r="AA213" t="s">
        <v>63</v>
      </c>
      <c r="AB213">
        <v>79.95</v>
      </c>
      <c r="AC213">
        <v>16</v>
      </c>
      <c r="AD213">
        <v>2.5499999999999998</v>
      </c>
      <c r="AE213">
        <v>0</v>
      </c>
      <c r="AF213">
        <v>82.5</v>
      </c>
      <c r="AG213">
        <v>1642.4</v>
      </c>
      <c r="AH213">
        <v>2727</v>
      </c>
      <c r="AI213" t="s">
        <v>956</v>
      </c>
      <c r="AJ213" t="s">
        <v>65</v>
      </c>
      <c r="AK213" t="s">
        <v>65</v>
      </c>
      <c r="AL213" t="s">
        <v>66</v>
      </c>
      <c r="AM213" t="s">
        <v>66</v>
      </c>
      <c r="AN213" t="s">
        <v>66</v>
      </c>
      <c r="AO213" t="s">
        <v>970</v>
      </c>
      <c r="AP213" t="s">
        <v>962</v>
      </c>
      <c r="AQ213" t="s">
        <v>962</v>
      </c>
      <c r="AR213" t="s">
        <v>958</v>
      </c>
      <c r="AS213" t="s">
        <v>967</v>
      </c>
      <c r="AT213" s="1">
        <v>44676</v>
      </c>
      <c r="AU213" s="1">
        <v>44677</v>
      </c>
    </row>
    <row r="214" spans="1:47" x14ac:dyDescent="0.25">
      <c r="A214" t="s">
        <v>46</v>
      </c>
      <c r="B214" t="s">
        <v>82</v>
      </c>
      <c r="C214" t="s">
        <v>83</v>
      </c>
      <c r="D214">
        <v>688</v>
      </c>
      <c r="E214" t="s">
        <v>949</v>
      </c>
      <c r="F214" t="s">
        <v>950</v>
      </c>
      <c r="G214" t="s">
        <v>951</v>
      </c>
      <c r="H214" t="s">
        <v>952</v>
      </c>
      <c r="I214" t="s">
        <v>961</v>
      </c>
      <c r="J214" t="s">
        <v>54</v>
      </c>
      <c r="K214" t="s">
        <v>962</v>
      </c>
      <c r="L214" t="s">
        <v>56</v>
      </c>
      <c r="M214">
        <v>0</v>
      </c>
      <c r="N214" t="s">
        <v>74</v>
      </c>
      <c r="O214">
        <v>0</v>
      </c>
      <c r="P214" t="s">
        <v>58</v>
      </c>
      <c r="Q214" t="s">
        <v>59</v>
      </c>
      <c r="R214" t="s">
        <v>963</v>
      </c>
      <c r="S214" t="s">
        <v>962</v>
      </c>
      <c r="T214" s="1">
        <v>44669</v>
      </c>
      <c r="U214" s="1">
        <v>44671</v>
      </c>
      <c r="V214">
        <v>37501</v>
      </c>
      <c r="W214" t="s">
        <v>61</v>
      </c>
      <c r="X214">
        <v>5</v>
      </c>
      <c r="Y214" t="s">
        <v>964</v>
      </c>
      <c r="Z214" s="1">
        <v>44671</v>
      </c>
      <c r="AA214" t="s">
        <v>63</v>
      </c>
      <c r="AB214">
        <v>34.9</v>
      </c>
      <c r="AC214">
        <v>16</v>
      </c>
      <c r="AD214">
        <v>1E-3</v>
      </c>
      <c r="AE214">
        <v>0</v>
      </c>
      <c r="AF214">
        <v>34.9</v>
      </c>
      <c r="AG214">
        <v>1642.4</v>
      </c>
      <c r="AH214">
        <v>2727</v>
      </c>
      <c r="AI214" t="s">
        <v>956</v>
      </c>
      <c r="AJ214" t="s">
        <v>65</v>
      </c>
      <c r="AK214" t="s">
        <v>65</v>
      </c>
      <c r="AL214" t="s">
        <v>66</v>
      </c>
      <c r="AM214" t="s">
        <v>66</v>
      </c>
      <c r="AN214" t="s">
        <v>66</v>
      </c>
      <c r="AO214" t="s">
        <v>971</v>
      </c>
      <c r="AP214" t="s">
        <v>962</v>
      </c>
      <c r="AQ214" t="s">
        <v>962</v>
      </c>
      <c r="AR214" t="s">
        <v>958</v>
      </c>
      <c r="AS214" t="s">
        <v>967</v>
      </c>
      <c r="AT214" s="1">
        <v>44676</v>
      </c>
      <c r="AU214" s="1">
        <v>44677</v>
      </c>
    </row>
    <row r="215" spans="1:47" x14ac:dyDescent="0.25">
      <c r="A215" t="s">
        <v>46</v>
      </c>
      <c r="B215" t="s">
        <v>82</v>
      </c>
      <c r="C215" t="s">
        <v>83</v>
      </c>
      <c r="D215">
        <v>688</v>
      </c>
      <c r="E215" t="s">
        <v>949</v>
      </c>
      <c r="F215" t="s">
        <v>950</v>
      </c>
      <c r="G215" t="s">
        <v>951</v>
      </c>
      <c r="H215" t="s">
        <v>952</v>
      </c>
      <c r="I215" t="s">
        <v>961</v>
      </c>
      <c r="J215" t="s">
        <v>54</v>
      </c>
      <c r="K215" t="s">
        <v>962</v>
      </c>
      <c r="L215" t="s">
        <v>56</v>
      </c>
      <c r="M215">
        <v>0</v>
      </c>
      <c r="N215" t="s">
        <v>74</v>
      </c>
      <c r="O215">
        <v>0</v>
      </c>
      <c r="P215" t="s">
        <v>58</v>
      </c>
      <c r="Q215" t="s">
        <v>59</v>
      </c>
      <c r="R215" t="s">
        <v>963</v>
      </c>
      <c r="S215" t="s">
        <v>962</v>
      </c>
      <c r="T215" s="1">
        <v>44669</v>
      </c>
      <c r="U215" s="1">
        <v>44671</v>
      </c>
      <c r="V215">
        <v>37501</v>
      </c>
      <c r="W215" t="s">
        <v>61</v>
      </c>
      <c r="X215">
        <v>6</v>
      </c>
      <c r="Y215" t="s">
        <v>964</v>
      </c>
      <c r="Z215" s="1">
        <v>44671</v>
      </c>
      <c r="AA215" t="s">
        <v>63</v>
      </c>
      <c r="AB215">
        <v>93.97</v>
      </c>
      <c r="AC215">
        <v>16</v>
      </c>
      <c r="AD215">
        <v>15.03</v>
      </c>
      <c r="AE215">
        <v>0</v>
      </c>
      <c r="AF215">
        <v>109</v>
      </c>
      <c r="AG215">
        <v>1642.4</v>
      </c>
      <c r="AH215">
        <v>2727</v>
      </c>
      <c r="AI215" t="s">
        <v>956</v>
      </c>
      <c r="AJ215" t="s">
        <v>65</v>
      </c>
      <c r="AK215" t="s">
        <v>65</v>
      </c>
      <c r="AL215" t="s">
        <v>66</v>
      </c>
      <c r="AM215" t="s">
        <v>66</v>
      </c>
      <c r="AN215" t="s">
        <v>66</v>
      </c>
      <c r="AO215" t="s">
        <v>972</v>
      </c>
      <c r="AP215" t="s">
        <v>962</v>
      </c>
      <c r="AQ215" t="s">
        <v>962</v>
      </c>
      <c r="AR215" t="s">
        <v>958</v>
      </c>
      <c r="AS215" t="s">
        <v>967</v>
      </c>
      <c r="AT215" s="1">
        <v>44676</v>
      </c>
      <c r="AU215" s="1">
        <v>44677</v>
      </c>
    </row>
    <row r="216" spans="1:47" x14ac:dyDescent="0.25">
      <c r="A216" t="s">
        <v>46</v>
      </c>
      <c r="B216" t="s">
        <v>82</v>
      </c>
      <c r="C216" t="s">
        <v>83</v>
      </c>
      <c r="D216">
        <v>688</v>
      </c>
      <c r="E216" t="s">
        <v>949</v>
      </c>
      <c r="F216" t="s">
        <v>950</v>
      </c>
      <c r="G216" t="s">
        <v>951</v>
      </c>
      <c r="H216" t="s">
        <v>952</v>
      </c>
      <c r="I216" t="s">
        <v>973</v>
      </c>
      <c r="J216" t="s">
        <v>54</v>
      </c>
      <c r="K216" t="s">
        <v>974</v>
      </c>
      <c r="L216" t="s">
        <v>56</v>
      </c>
      <c r="M216">
        <v>0</v>
      </c>
      <c r="N216" t="s">
        <v>74</v>
      </c>
      <c r="O216">
        <v>0</v>
      </c>
      <c r="P216" t="s">
        <v>58</v>
      </c>
      <c r="Q216" t="s">
        <v>59</v>
      </c>
      <c r="R216" t="s">
        <v>60</v>
      </c>
      <c r="S216" t="s">
        <v>974</v>
      </c>
      <c r="T216" s="1">
        <v>44680</v>
      </c>
      <c r="U216" s="1">
        <v>44680</v>
      </c>
      <c r="V216">
        <v>37501</v>
      </c>
      <c r="W216" t="s">
        <v>61</v>
      </c>
      <c r="X216">
        <v>1</v>
      </c>
      <c r="Y216" t="s">
        <v>975</v>
      </c>
      <c r="Z216" s="1">
        <v>44684</v>
      </c>
      <c r="AA216" t="s">
        <v>63</v>
      </c>
      <c r="AB216">
        <v>468.1</v>
      </c>
      <c r="AC216">
        <v>16</v>
      </c>
      <c r="AD216">
        <v>74.900000000000006</v>
      </c>
      <c r="AE216">
        <v>0</v>
      </c>
      <c r="AF216">
        <v>543</v>
      </c>
      <c r="AG216">
        <v>543</v>
      </c>
      <c r="AH216">
        <v>545</v>
      </c>
      <c r="AI216" t="s">
        <v>956</v>
      </c>
      <c r="AJ216" t="s">
        <v>65</v>
      </c>
      <c r="AK216" t="s">
        <v>65</v>
      </c>
      <c r="AL216" t="s">
        <v>66</v>
      </c>
      <c r="AM216" t="s">
        <v>66</v>
      </c>
      <c r="AN216" t="s">
        <v>66</v>
      </c>
      <c r="AO216" t="s">
        <v>976</v>
      </c>
      <c r="AP216" t="s">
        <v>974</v>
      </c>
      <c r="AQ216" t="s">
        <v>974</v>
      </c>
      <c r="AR216" t="s">
        <v>958</v>
      </c>
      <c r="AS216" t="s">
        <v>977</v>
      </c>
      <c r="AT216" s="1">
        <v>44685</v>
      </c>
      <c r="AU216" s="1">
        <v>44692</v>
      </c>
    </row>
    <row r="217" spans="1:47" x14ac:dyDescent="0.25">
      <c r="A217" t="s">
        <v>46</v>
      </c>
      <c r="B217" t="s">
        <v>82</v>
      </c>
      <c r="C217" t="s">
        <v>83</v>
      </c>
      <c r="D217">
        <v>688</v>
      </c>
      <c r="E217" t="s">
        <v>949</v>
      </c>
      <c r="F217" t="s">
        <v>950</v>
      </c>
      <c r="G217" t="s">
        <v>951</v>
      </c>
      <c r="H217" t="s">
        <v>952</v>
      </c>
      <c r="I217" t="s">
        <v>978</v>
      </c>
      <c r="J217" t="s">
        <v>54</v>
      </c>
      <c r="K217" t="s">
        <v>979</v>
      </c>
      <c r="L217" t="s">
        <v>56</v>
      </c>
      <c r="M217">
        <v>0</v>
      </c>
      <c r="N217" t="s">
        <v>74</v>
      </c>
      <c r="O217">
        <v>0</v>
      </c>
      <c r="P217" t="s">
        <v>58</v>
      </c>
      <c r="Q217" t="s">
        <v>59</v>
      </c>
      <c r="R217" t="s">
        <v>60</v>
      </c>
      <c r="S217" t="s">
        <v>979</v>
      </c>
      <c r="T217" s="1">
        <v>44683</v>
      </c>
      <c r="U217" s="1">
        <v>44684</v>
      </c>
      <c r="V217">
        <v>37501</v>
      </c>
      <c r="W217" t="s">
        <v>61</v>
      </c>
      <c r="X217">
        <v>1</v>
      </c>
      <c r="Y217" t="s">
        <v>980</v>
      </c>
      <c r="Z217" s="1">
        <v>44685</v>
      </c>
      <c r="AA217" t="s">
        <v>63</v>
      </c>
      <c r="AB217">
        <v>543.17999999999995</v>
      </c>
      <c r="AC217">
        <v>16</v>
      </c>
      <c r="AD217">
        <v>1E-3</v>
      </c>
      <c r="AE217">
        <v>0</v>
      </c>
      <c r="AF217">
        <v>543.17999999999995</v>
      </c>
      <c r="AG217">
        <v>1059.32</v>
      </c>
      <c r="AH217">
        <v>1636</v>
      </c>
      <c r="AI217" t="s">
        <v>956</v>
      </c>
      <c r="AJ217" t="s">
        <v>65</v>
      </c>
      <c r="AK217" t="s">
        <v>65</v>
      </c>
      <c r="AL217" t="s">
        <v>66</v>
      </c>
      <c r="AM217" t="s">
        <v>66</v>
      </c>
      <c r="AN217" t="s">
        <v>66</v>
      </c>
      <c r="AO217" t="s">
        <v>981</v>
      </c>
      <c r="AP217" t="s">
        <v>979</v>
      </c>
      <c r="AQ217" t="s">
        <v>979</v>
      </c>
      <c r="AR217" t="s">
        <v>982</v>
      </c>
      <c r="AS217" t="s">
        <v>967</v>
      </c>
      <c r="AT217" s="1">
        <v>44690</v>
      </c>
      <c r="AU217" s="1">
        <v>44697</v>
      </c>
    </row>
    <row r="218" spans="1:47" x14ac:dyDescent="0.25">
      <c r="A218" t="s">
        <v>46</v>
      </c>
      <c r="B218" t="s">
        <v>82</v>
      </c>
      <c r="C218" t="s">
        <v>83</v>
      </c>
      <c r="D218">
        <v>688</v>
      </c>
      <c r="E218" t="s">
        <v>949</v>
      </c>
      <c r="F218" t="s">
        <v>950</v>
      </c>
      <c r="G218" t="s">
        <v>951</v>
      </c>
      <c r="H218" t="s">
        <v>952</v>
      </c>
      <c r="I218" t="s">
        <v>978</v>
      </c>
      <c r="J218" t="s">
        <v>54</v>
      </c>
      <c r="K218" t="s">
        <v>979</v>
      </c>
      <c r="L218" t="s">
        <v>56</v>
      </c>
      <c r="M218">
        <v>0</v>
      </c>
      <c r="N218" t="s">
        <v>74</v>
      </c>
      <c r="O218">
        <v>0</v>
      </c>
      <c r="P218" t="s">
        <v>58</v>
      </c>
      <c r="Q218" t="s">
        <v>59</v>
      </c>
      <c r="R218" t="s">
        <v>60</v>
      </c>
      <c r="S218" t="s">
        <v>979</v>
      </c>
      <c r="T218" s="1">
        <v>44683</v>
      </c>
      <c r="U218" s="1">
        <v>44684</v>
      </c>
      <c r="V218">
        <v>37501</v>
      </c>
      <c r="W218" t="s">
        <v>61</v>
      </c>
      <c r="X218">
        <v>2</v>
      </c>
      <c r="Y218" t="s">
        <v>980</v>
      </c>
      <c r="Z218" s="1">
        <v>44685</v>
      </c>
      <c r="AA218" t="s">
        <v>63</v>
      </c>
      <c r="AB218">
        <v>516.14</v>
      </c>
      <c r="AC218">
        <v>16</v>
      </c>
      <c r="AD218">
        <v>1E-3</v>
      </c>
      <c r="AE218">
        <v>0</v>
      </c>
      <c r="AF218">
        <v>516.14</v>
      </c>
      <c r="AG218">
        <v>1059.32</v>
      </c>
      <c r="AH218">
        <v>1636</v>
      </c>
      <c r="AI218" t="s">
        <v>956</v>
      </c>
      <c r="AJ218" t="s">
        <v>65</v>
      </c>
      <c r="AK218" t="s">
        <v>65</v>
      </c>
      <c r="AL218" t="s">
        <v>66</v>
      </c>
      <c r="AM218" t="s">
        <v>66</v>
      </c>
      <c r="AN218" t="s">
        <v>66</v>
      </c>
      <c r="AO218" t="s">
        <v>983</v>
      </c>
      <c r="AP218" t="s">
        <v>979</v>
      </c>
      <c r="AQ218" t="s">
        <v>979</v>
      </c>
      <c r="AR218" t="s">
        <v>982</v>
      </c>
      <c r="AS218" t="s">
        <v>967</v>
      </c>
      <c r="AT218" s="1">
        <v>44690</v>
      </c>
      <c r="AU218" s="1">
        <v>44697</v>
      </c>
    </row>
    <row r="219" spans="1:47" x14ac:dyDescent="0.25">
      <c r="A219" t="s">
        <v>46</v>
      </c>
      <c r="B219" t="s">
        <v>82</v>
      </c>
      <c r="C219" t="s">
        <v>83</v>
      </c>
      <c r="D219">
        <v>688</v>
      </c>
      <c r="E219" t="s">
        <v>949</v>
      </c>
      <c r="F219" t="s">
        <v>950</v>
      </c>
      <c r="G219" t="s">
        <v>951</v>
      </c>
      <c r="H219" t="s">
        <v>952</v>
      </c>
      <c r="I219" t="s">
        <v>984</v>
      </c>
      <c r="J219" t="s">
        <v>54</v>
      </c>
      <c r="K219" t="s">
        <v>985</v>
      </c>
      <c r="L219" t="s">
        <v>56</v>
      </c>
      <c r="M219">
        <v>0</v>
      </c>
      <c r="N219" t="s">
        <v>74</v>
      </c>
      <c r="O219">
        <v>0</v>
      </c>
      <c r="P219" t="s">
        <v>58</v>
      </c>
      <c r="Q219" t="s">
        <v>59</v>
      </c>
      <c r="R219" t="s">
        <v>170</v>
      </c>
      <c r="S219" t="s">
        <v>985</v>
      </c>
      <c r="T219" s="1">
        <v>44687</v>
      </c>
      <c r="U219" s="1">
        <v>44687</v>
      </c>
      <c r="V219">
        <v>37501</v>
      </c>
      <c r="W219" t="s">
        <v>61</v>
      </c>
      <c r="X219">
        <v>1</v>
      </c>
      <c r="Y219" t="s">
        <v>986</v>
      </c>
      <c r="Z219" s="1">
        <v>44690</v>
      </c>
      <c r="AA219" t="s">
        <v>63</v>
      </c>
      <c r="AB219">
        <v>465</v>
      </c>
      <c r="AC219">
        <v>16</v>
      </c>
      <c r="AD219">
        <v>80</v>
      </c>
      <c r="AE219">
        <v>0</v>
      </c>
      <c r="AF219">
        <v>545</v>
      </c>
      <c r="AG219">
        <v>545</v>
      </c>
      <c r="AH219">
        <v>545</v>
      </c>
      <c r="AI219" t="s">
        <v>956</v>
      </c>
      <c r="AJ219" t="s">
        <v>65</v>
      </c>
      <c r="AK219" t="s">
        <v>65</v>
      </c>
      <c r="AL219" t="s">
        <v>66</v>
      </c>
      <c r="AM219" t="s">
        <v>66</v>
      </c>
      <c r="AN219" t="s">
        <v>66</v>
      </c>
      <c r="AO219" t="s">
        <v>987</v>
      </c>
      <c r="AP219" t="s">
        <v>985</v>
      </c>
      <c r="AQ219" t="s">
        <v>985</v>
      </c>
      <c r="AR219" t="s">
        <v>958</v>
      </c>
      <c r="AS219" t="s">
        <v>988</v>
      </c>
      <c r="AT219" s="1">
        <v>44692</v>
      </c>
      <c r="AU219" s="1">
        <v>44692</v>
      </c>
    </row>
    <row r="220" spans="1:47" x14ac:dyDescent="0.25">
      <c r="A220" t="s">
        <v>46</v>
      </c>
      <c r="B220" t="s">
        <v>82</v>
      </c>
      <c r="C220" t="s">
        <v>83</v>
      </c>
      <c r="D220">
        <v>688</v>
      </c>
      <c r="E220" t="s">
        <v>949</v>
      </c>
      <c r="F220" t="s">
        <v>950</v>
      </c>
      <c r="G220" t="s">
        <v>951</v>
      </c>
      <c r="H220" t="s">
        <v>952</v>
      </c>
      <c r="I220" t="s">
        <v>989</v>
      </c>
      <c r="J220" t="s">
        <v>54</v>
      </c>
      <c r="K220" t="s">
        <v>990</v>
      </c>
      <c r="L220" t="s">
        <v>56</v>
      </c>
      <c r="M220">
        <v>0</v>
      </c>
      <c r="N220" t="s">
        <v>74</v>
      </c>
      <c r="O220">
        <v>0</v>
      </c>
      <c r="P220" t="s">
        <v>58</v>
      </c>
      <c r="Q220" t="s">
        <v>59</v>
      </c>
      <c r="R220" t="s">
        <v>310</v>
      </c>
      <c r="S220" t="s">
        <v>990</v>
      </c>
      <c r="T220" s="1">
        <v>44706</v>
      </c>
      <c r="U220" s="1">
        <v>44706</v>
      </c>
      <c r="V220">
        <v>37501</v>
      </c>
      <c r="W220" t="s">
        <v>61</v>
      </c>
      <c r="X220">
        <v>1</v>
      </c>
      <c r="Y220" t="s">
        <v>991</v>
      </c>
      <c r="Z220" s="1">
        <v>44707</v>
      </c>
      <c r="AA220" t="s">
        <v>63</v>
      </c>
      <c r="AB220">
        <v>110.34</v>
      </c>
      <c r="AC220">
        <v>16</v>
      </c>
      <c r="AD220">
        <v>17.66</v>
      </c>
      <c r="AE220">
        <v>7</v>
      </c>
      <c r="AF220">
        <v>135</v>
      </c>
      <c r="AG220">
        <v>545</v>
      </c>
      <c r="AH220">
        <v>545</v>
      </c>
      <c r="AI220" t="s">
        <v>956</v>
      </c>
      <c r="AJ220" t="s">
        <v>65</v>
      </c>
      <c r="AK220" t="s">
        <v>65</v>
      </c>
      <c r="AL220" t="s">
        <v>66</v>
      </c>
      <c r="AM220" t="s">
        <v>66</v>
      </c>
      <c r="AN220" t="s">
        <v>66</v>
      </c>
      <c r="AO220" t="s">
        <v>992</v>
      </c>
      <c r="AP220" t="s">
        <v>990</v>
      </c>
      <c r="AQ220" t="s">
        <v>990</v>
      </c>
      <c r="AR220" t="s">
        <v>958</v>
      </c>
      <c r="AS220" t="s">
        <v>993</v>
      </c>
      <c r="AT220" s="1">
        <v>44712</v>
      </c>
      <c r="AU220" s="1">
        <v>44712</v>
      </c>
    </row>
    <row r="221" spans="1:47" x14ac:dyDescent="0.25">
      <c r="A221" t="s">
        <v>46</v>
      </c>
      <c r="B221" t="s">
        <v>82</v>
      </c>
      <c r="C221" t="s">
        <v>83</v>
      </c>
      <c r="D221">
        <v>688</v>
      </c>
      <c r="E221" t="s">
        <v>949</v>
      </c>
      <c r="F221" t="s">
        <v>950</v>
      </c>
      <c r="G221" t="s">
        <v>951</v>
      </c>
      <c r="H221" t="s">
        <v>952</v>
      </c>
      <c r="I221" t="s">
        <v>989</v>
      </c>
      <c r="J221" t="s">
        <v>54</v>
      </c>
      <c r="K221" t="s">
        <v>990</v>
      </c>
      <c r="L221" t="s">
        <v>56</v>
      </c>
      <c r="M221">
        <v>0</v>
      </c>
      <c r="N221" t="s">
        <v>74</v>
      </c>
      <c r="O221">
        <v>0</v>
      </c>
      <c r="P221" t="s">
        <v>58</v>
      </c>
      <c r="Q221" t="s">
        <v>59</v>
      </c>
      <c r="R221" t="s">
        <v>310</v>
      </c>
      <c r="S221" t="s">
        <v>990</v>
      </c>
      <c r="T221" s="1">
        <v>44706</v>
      </c>
      <c r="U221" s="1">
        <v>44706</v>
      </c>
      <c r="V221">
        <v>37501</v>
      </c>
      <c r="W221" t="s">
        <v>61</v>
      </c>
      <c r="X221">
        <v>2</v>
      </c>
      <c r="Y221" t="s">
        <v>991</v>
      </c>
      <c r="Z221" s="1">
        <v>44707</v>
      </c>
      <c r="AA221" t="s">
        <v>63</v>
      </c>
      <c r="AB221">
        <v>353.45</v>
      </c>
      <c r="AC221">
        <v>16</v>
      </c>
      <c r="AD221">
        <v>56.55</v>
      </c>
      <c r="AE221">
        <v>0</v>
      </c>
      <c r="AF221">
        <v>410</v>
      </c>
      <c r="AG221">
        <v>545</v>
      </c>
      <c r="AH221">
        <v>545</v>
      </c>
      <c r="AI221" t="s">
        <v>956</v>
      </c>
      <c r="AJ221" t="s">
        <v>65</v>
      </c>
      <c r="AK221" t="s">
        <v>65</v>
      </c>
      <c r="AL221" t="s">
        <v>66</v>
      </c>
      <c r="AM221" t="s">
        <v>66</v>
      </c>
      <c r="AN221" t="s">
        <v>66</v>
      </c>
      <c r="AO221" t="s">
        <v>994</v>
      </c>
      <c r="AP221" t="s">
        <v>990</v>
      </c>
      <c r="AQ221" t="s">
        <v>990</v>
      </c>
      <c r="AR221" t="s">
        <v>958</v>
      </c>
      <c r="AS221" t="s">
        <v>993</v>
      </c>
      <c r="AT221" s="1">
        <v>44712</v>
      </c>
      <c r="AU221" s="1">
        <v>44712</v>
      </c>
    </row>
    <row r="222" spans="1:47" x14ac:dyDescent="0.25">
      <c r="A222" t="s">
        <v>46</v>
      </c>
      <c r="B222" t="s">
        <v>82</v>
      </c>
      <c r="C222" t="s">
        <v>83</v>
      </c>
      <c r="D222">
        <v>688</v>
      </c>
      <c r="E222" t="s">
        <v>949</v>
      </c>
      <c r="F222" t="s">
        <v>950</v>
      </c>
      <c r="G222" t="s">
        <v>951</v>
      </c>
      <c r="H222" t="s">
        <v>952</v>
      </c>
      <c r="I222" t="s">
        <v>995</v>
      </c>
      <c r="J222" t="s">
        <v>54</v>
      </c>
      <c r="K222" t="s">
        <v>996</v>
      </c>
      <c r="L222" t="s">
        <v>56</v>
      </c>
      <c r="M222">
        <v>0</v>
      </c>
      <c r="N222" t="s">
        <v>74</v>
      </c>
      <c r="O222">
        <v>0</v>
      </c>
      <c r="P222" t="s">
        <v>58</v>
      </c>
      <c r="Q222" t="s">
        <v>59</v>
      </c>
      <c r="R222" t="s">
        <v>60</v>
      </c>
      <c r="S222" t="s">
        <v>996</v>
      </c>
      <c r="T222" s="1">
        <v>44711</v>
      </c>
      <c r="U222" s="1">
        <v>44711</v>
      </c>
      <c r="V222">
        <v>37501</v>
      </c>
      <c r="W222" t="s">
        <v>61</v>
      </c>
      <c r="X222">
        <v>1</v>
      </c>
      <c r="Y222" t="s">
        <v>997</v>
      </c>
      <c r="Z222" s="1">
        <v>44712</v>
      </c>
      <c r="AA222" t="s">
        <v>63</v>
      </c>
      <c r="AB222">
        <v>467.9</v>
      </c>
      <c r="AC222">
        <v>16</v>
      </c>
      <c r="AD222">
        <v>77.099999999999994</v>
      </c>
      <c r="AE222">
        <v>0</v>
      </c>
      <c r="AF222">
        <v>545</v>
      </c>
      <c r="AG222">
        <v>545</v>
      </c>
      <c r="AH222">
        <v>545</v>
      </c>
      <c r="AI222" t="s">
        <v>956</v>
      </c>
      <c r="AJ222" t="s">
        <v>65</v>
      </c>
      <c r="AK222" t="s">
        <v>65</v>
      </c>
      <c r="AL222" t="s">
        <v>66</v>
      </c>
      <c r="AM222" t="s">
        <v>66</v>
      </c>
      <c r="AN222" t="s">
        <v>66</v>
      </c>
      <c r="AO222" t="s">
        <v>998</v>
      </c>
      <c r="AP222" t="s">
        <v>996</v>
      </c>
      <c r="AQ222" t="s">
        <v>996</v>
      </c>
      <c r="AR222" t="s">
        <v>958</v>
      </c>
      <c r="AS222" t="s">
        <v>999</v>
      </c>
      <c r="AT222" s="1">
        <v>44712</v>
      </c>
      <c r="AU222" s="1">
        <v>44712</v>
      </c>
    </row>
    <row r="223" spans="1:47" x14ac:dyDescent="0.25">
      <c r="A223" t="s">
        <v>46</v>
      </c>
      <c r="B223" t="s">
        <v>82</v>
      </c>
      <c r="C223" t="s">
        <v>83</v>
      </c>
      <c r="D223">
        <v>688</v>
      </c>
      <c r="E223" t="s">
        <v>949</v>
      </c>
      <c r="F223" t="s">
        <v>950</v>
      </c>
      <c r="G223" t="s">
        <v>951</v>
      </c>
      <c r="H223" t="s">
        <v>952</v>
      </c>
      <c r="I223" t="s">
        <v>1000</v>
      </c>
      <c r="J223" t="s">
        <v>54</v>
      </c>
      <c r="K223" t="s">
        <v>1001</v>
      </c>
      <c r="L223" t="s">
        <v>56</v>
      </c>
      <c r="M223">
        <v>0</v>
      </c>
      <c r="N223" t="s">
        <v>74</v>
      </c>
      <c r="O223">
        <v>0</v>
      </c>
      <c r="P223" t="s">
        <v>58</v>
      </c>
      <c r="Q223" t="s">
        <v>59</v>
      </c>
      <c r="R223" t="s">
        <v>216</v>
      </c>
      <c r="S223" t="s">
        <v>1001</v>
      </c>
      <c r="T223" s="1">
        <v>44720</v>
      </c>
      <c r="U223" s="1">
        <v>44720</v>
      </c>
      <c r="V223">
        <v>37501</v>
      </c>
      <c r="W223" t="s">
        <v>61</v>
      </c>
      <c r="X223">
        <v>1</v>
      </c>
      <c r="Y223" t="s">
        <v>1002</v>
      </c>
      <c r="Z223" s="1">
        <v>44724</v>
      </c>
      <c r="AA223" t="s">
        <v>63</v>
      </c>
      <c r="AB223">
        <v>149.13999999999999</v>
      </c>
      <c r="AC223">
        <v>16</v>
      </c>
      <c r="AD223">
        <v>23.86</v>
      </c>
      <c r="AE223">
        <v>0</v>
      </c>
      <c r="AF223">
        <v>173</v>
      </c>
      <c r="AG223">
        <v>538</v>
      </c>
      <c r="AH223">
        <v>545</v>
      </c>
      <c r="AI223" t="s">
        <v>956</v>
      </c>
      <c r="AJ223" t="s">
        <v>65</v>
      </c>
      <c r="AK223" t="s">
        <v>65</v>
      </c>
      <c r="AL223" t="s">
        <v>66</v>
      </c>
      <c r="AM223" t="s">
        <v>66</v>
      </c>
      <c r="AN223" t="s">
        <v>66</v>
      </c>
      <c r="AO223" t="s">
        <v>1003</v>
      </c>
      <c r="AP223" t="s">
        <v>1001</v>
      </c>
      <c r="AQ223" t="s">
        <v>1001</v>
      </c>
      <c r="AR223" t="s">
        <v>958</v>
      </c>
      <c r="AS223" t="s">
        <v>967</v>
      </c>
      <c r="AT223" s="1">
        <v>44725</v>
      </c>
      <c r="AU223" s="1">
        <v>44726</v>
      </c>
    </row>
    <row r="224" spans="1:47" x14ac:dyDescent="0.25">
      <c r="A224" t="s">
        <v>46</v>
      </c>
      <c r="B224" t="s">
        <v>82</v>
      </c>
      <c r="C224" t="s">
        <v>83</v>
      </c>
      <c r="D224">
        <v>688</v>
      </c>
      <c r="E224" t="s">
        <v>949</v>
      </c>
      <c r="F224" t="s">
        <v>950</v>
      </c>
      <c r="G224" t="s">
        <v>951</v>
      </c>
      <c r="H224" t="s">
        <v>952</v>
      </c>
      <c r="I224" t="s">
        <v>1000</v>
      </c>
      <c r="J224" t="s">
        <v>54</v>
      </c>
      <c r="K224" t="s">
        <v>1001</v>
      </c>
      <c r="L224" t="s">
        <v>56</v>
      </c>
      <c r="M224">
        <v>0</v>
      </c>
      <c r="N224" t="s">
        <v>74</v>
      </c>
      <c r="O224">
        <v>0</v>
      </c>
      <c r="P224" t="s">
        <v>58</v>
      </c>
      <c r="Q224" t="s">
        <v>59</v>
      </c>
      <c r="R224" t="s">
        <v>216</v>
      </c>
      <c r="S224" t="s">
        <v>1001</v>
      </c>
      <c r="T224" s="1">
        <v>44720</v>
      </c>
      <c r="U224" s="1">
        <v>44720</v>
      </c>
      <c r="V224">
        <v>37501</v>
      </c>
      <c r="W224" t="s">
        <v>61</v>
      </c>
      <c r="X224">
        <v>2</v>
      </c>
      <c r="Y224" t="s">
        <v>1002</v>
      </c>
      <c r="Z224" s="1">
        <v>44724</v>
      </c>
      <c r="AA224" t="s">
        <v>63</v>
      </c>
      <c r="AB224">
        <v>149.13999999999999</v>
      </c>
      <c r="AC224">
        <v>16</v>
      </c>
      <c r="AD224">
        <v>23.86</v>
      </c>
      <c r="AE224">
        <v>0</v>
      </c>
      <c r="AF224">
        <v>173</v>
      </c>
      <c r="AG224">
        <v>538</v>
      </c>
      <c r="AH224">
        <v>545</v>
      </c>
      <c r="AI224" t="s">
        <v>956</v>
      </c>
      <c r="AJ224" t="s">
        <v>65</v>
      </c>
      <c r="AK224" t="s">
        <v>65</v>
      </c>
      <c r="AL224" t="s">
        <v>66</v>
      </c>
      <c r="AM224" t="s">
        <v>66</v>
      </c>
      <c r="AN224" t="s">
        <v>66</v>
      </c>
      <c r="AO224" t="s">
        <v>1004</v>
      </c>
      <c r="AP224" t="s">
        <v>1001</v>
      </c>
      <c r="AQ224" t="s">
        <v>1001</v>
      </c>
      <c r="AR224" t="s">
        <v>958</v>
      </c>
      <c r="AS224" t="s">
        <v>967</v>
      </c>
      <c r="AT224" s="1">
        <v>44725</v>
      </c>
      <c r="AU224" s="1">
        <v>44726</v>
      </c>
    </row>
    <row r="225" spans="1:47" x14ac:dyDescent="0.25">
      <c r="A225" t="s">
        <v>46</v>
      </c>
      <c r="B225" t="s">
        <v>82</v>
      </c>
      <c r="C225" t="s">
        <v>83</v>
      </c>
      <c r="D225">
        <v>688</v>
      </c>
      <c r="E225" t="s">
        <v>949</v>
      </c>
      <c r="F225" t="s">
        <v>950</v>
      </c>
      <c r="G225" t="s">
        <v>951</v>
      </c>
      <c r="H225" t="s">
        <v>952</v>
      </c>
      <c r="I225" t="s">
        <v>1000</v>
      </c>
      <c r="J225" t="s">
        <v>54</v>
      </c>
      <c r="K225" t="s">
        <v>1001</v>
      </c>
      <c r="L225" t="s">
        <v>56</v>
      </c>
      <c r="M225">
        <v>0</v>
      </c>
      <c r="N225" t="s">
        <v>74</v>
      </c>
      <c r="O225">
        <v>0</v>
      </c>
      <c r="P225" t="s">
        <v>58</v>
      </c>
      <c r="Q225" t="s">
        <v>59</v>
      </c>
      <c r="R225" t="s">
        <v>216</v>
      </c>
      <c r="S225" t="s">
        <v>1001</v>
      </c>
      <c r="T225" s="1">
        <v>44720</v>
      </c>
      <c r="U225" s="1">
        <v>44720</v>
      </c>
      <c r="V225">
        <v>37501</v>
      </c>
      <c r="W225" t="s">
        <v>61</v>
      </c>
      <c r="X225">
        <v>3</v>
      </c>
      <c r="Y225" t="s">
        <v>1002</v>
      </c>
      <c r="Z225" s="1">
        <v>44724</v>
      </c>
      <c r="AA225" t="s">
        <v>63</v>
      </c>
      <c r="AB225">
        <v>47.76</v>
      </c>
      <c r="AC225">
        <v>16</v>
      </c>
      <c r="AD225">
        <v>5.24</v>
      </c>
      <c r="AE225">
        <v>0</v>
      </c>
      <c r="AF225">
        <v>53</v>
      </c>
      <c r="AG225">
        <v>538</v>
      </c>
      <c r="AH225">
        <v>545</v>
      </c>
      <c r="AI225" t="s">
        <v>956</v>
      </c>
      <c r="AJ225" t="s">
        <v>65</v>
      </c>
      <c r="AK225" t="s">
        <v>65</v>
      </c>
      <c r="AL225" t="s">
        <v>66</v>
      </c>
      <c r="AM225" t="s">
        <v>66</v>
      </c>
      <c r="AN225" t="s">
        <v>66</v>
      </c>
      <c r="AO225" t="s">
        <v>1005</v>
      </c>
      <c r="AP225" t="s">
        <v>1001</v>
      </c>
      <c r="AQ225" t="s">
        <v>1001</v>
      </c>
      <c r="AR225" t="s">
        <v>958</v>
      </c>
      <c r="AS225" t="s">
        <v>967</v>
      </c>
      <c r="AT225" s="1">
        <v>44725</v>
      </c>
      <c r="AU225" s="1">
        <v>44726</v>
      </c>
    </row>
    <row r="226" spans="1:47" x14ac:dyDescent="0.25">
      <c r="A226" t="s">
        <v>46</v>
      </c>
      <c r="B226" t="s">
        <v>82</v>
      </c>
      <c r="C226" t="s">
        <v>83</v>
      </c>
      <c r="D226">
        <v>688</v>
      </c>
      <c r="E226" t="s">
        <v>949</v>
      </c>
      <c r="F226" t="s">
        <v>950</v>
      </c>
      <c r="G226" t="s">
        <v>951</v>
      </c>
      <c r="H226" t="s">
        <v>952</v>
      </c>
      <c r="I226" t="s">
        <v>1000</v>
      </c>
      <c r="J226" t="s">
        <v>54</v>
      </c>
      <c r="K226" t="s">
        <v>1001</v>
      </c>
      <c r="L226" t="s">
        <v>56</v>
      </c>
      <c r="M226">
        <v>0</v>
      </c>
      <c r="N226" t="s">
        <v>74</v>
      </c>
      <c r="O226">
        <v>0</v>
      </c>
      <c r="P226" t="s">
        <v>58</v>
      </c>
      <c r="Q226" t="s">
        <v>59</v>
      </c>
      <c r="R226" t="s">
        <v>216</v>
      </c>
      <c r="S226" t="s">
        <v>1001</v>
      </c>
      <c r="T226" s="1">
        <v>44720</v>
      </c>
      <c r="U226" s="1">
        <v>44720</v>
      </c>
      <c r="V226">
        <v>37501</v>
      </c>
      <c r="W226" t="s">
        <v>61</v>
      </c>
      <c r="X226">
        <v>4</v>
      </c>
      <c r="Y226" t="s">
        <v>1002</v>
      </c>
      <c r="Z226" s="1">
        <v>44724</v>
      </c>
      <c r="AA226" t="s">
        <v>63</v>
      </c>
      <c r="AB226">
        <v>119.83</v>
      </c>
      <c r="AC226">
        <v>16</v>
      </c>
      <c r="AD226">
        <v>19.170000000000002</v>
      </c>
      <c r="AE226">
        <v>0</v>
      </c>
      <c r="AF226">
        <v>139</v>
      </c>
      <c r="AG226">
        <v>538</v>
      </c>
      <c r="AH226">
        <v>545</v>
      </c>
      <c r="AI226" t="s">
        <v>956</v>
      </c>
      <c r="AJ226" t="s">
        <v>65</v>
      </c>
      <c r="AK226" t="s">
        <v>65</v>
      </c>
      <c r="AL226" t="s">
        <v>66</v>
      </c>
      <c r="AM226" t="s">
        <v>66</v>
      </c>
      <c r="AN226" t="s">
        <v>66</v>
      </c>
      <c r="AO226" t="s">
        <v>1006</v>
      </c>
      <c r="AP226" t="s">
        <v>1001</v>
      </c>
      <c r="AQ226" t="s">
        <v>1001</v>
      </c>
      <c r="AR226" t="s">
        <v>958</v>
      </c>
      <c r="AS226" t="s">
        <v>967</v>
      </c>
      <c r="AT226" s="1">
        <v>44725</v>
      </c>
      <c r="AU226" s="1">
        <v>44726</v>
      </c>
    </row>
    <row r="227" spans="1:47" x14ac:dyDescent="0.25">
      <c r="A227" t="s">
        <v>46</v>
      </c>
      <c r="B227" t="s">
        <v>82</v>
      </c>
      <c r="C227" t="s">
        <v>83</v>
      </c>
      <c r="D227">
        <v>688</v>
      </c>
      <c r="E227" t="s">
        <v>949</v>
      </c>
      <c r="F227" t="s">
        <v>950</v>
      </c>
      <c r="G227" t="s">
        <v>951</v>
      </c>
      <c r="H227" t="s">
        <v>952</v>
      </c>
      <c r="I227" t="s">
        <v>1007</v>
      </c>
      <c r="J227" t="s">
        <v>54</v>
      </c>
      <c r="K227" t="s">
        <v>1008</v>
      </c>
      <c r="L227" t="s">
        <v>56</v>
      </c>
      <c r="M227">
        <v>0</v>
      </c>
      <c r="N227" t="s">
        <v>74</v>
      </c>
      <c r="O227">
        <v>0</v>
      </c>
      <c r="P227" t="s">
        <v>58</v>
      </c>
      <c r="Q227" t="s">
        <v>59</v>
      </c>
      <c r="R227" t="s">
        <v>170</v>
      </c>
      <c r="S227" t="s">
        <v>1008</v>
      </c>
      <c r="T227" s="1">
        <v>44725</v>
      </c>
      <c r="U227" s="1">
        <v>44725</v>
      </c>
      <c r="V227">
        <v>37501</v>
      </c>
      <c r="W227" t="s">
        <v>61</v>
      </c>
      <c r="X227">
        <v>1</v>
      </c>
      <c r="Y227" t="s">
        <v>1009</v>
      </c>
      <c r="Z227" s="1">
        <v>44727</v>
      </c>
      <c r="AA227" t="s">
        <v>63</v>
      </c>
      <c r="AB227">
        <v>52.24</v>
      </c>
      <c r="AC227">
        <v>16</v>
      </c>
      <c r="AD227">
        <v>2.76</v>
      </c>
      <c r="AE227">
        <v>0</v>
      </c>
      <c r="AF227">
        <v>55</v>
      </c>
      <c r="AG227">
        <v>535</v>
      </c>
      <c r="AH227">
        <v>545</v>
      </c>
      <c r="AI227" t="s">
        <v>956</v>
      </c>
      <c r="AJ227" t="s">
        <v>65</v>
      </c>
      <c r="AK227" t="s">
        <v>65</v>
      </c>
      <c r="AL227" t="s">
        <v>66</v>
      </c>
      <c r="AM227" t="s">
        <v>66</v>
      </c>
      <c r="AN227" t="s">
        <v>66</v>
      </c>
      <c r="AO227" t="s">
        <v>1010</v>
      </c>
      <c r="AP227" t="s">
        <v>1011</v>
      </c>
      <c r="AQ227" t="s">
        <v>1011</v>
      </c>
      <c r="AR227" t="s">
        <v>958</v>
      </c>
      <c r="AS227" t="s">
        <v>967</v>
      </c>
      <c r="AT227" s="1">
        <v>44728</v>
      </c>
      <c r="AU227" s="1">
        <v>44736</v>
      </c>
    </row>
    <row r="228" spans="1:47" x14ac:dyDescent="0.25">
      <c r="A228" t="s">
        <v>46</v>
      </c>
      <c r="B228" t="s">
        <v>82</v>
      </c>
      <c r="C228" t="s">
        <v>83</v>
      </c>
      <c r="D228">
        <v>688</v>
      </c>
      <c r="E228" t="s">
        <v>949</v>
      </c>
      <c r="F228" t="s">
        <v>950</v>
      </c>
      <c r="G228" t="s">
        <v>951</v>
      </c>
      <c r="H228" t="s">
        <v>952</v>
      </c>
      <c r="I228" t="s">
        <v>1007</v>
      </c>
      <c r="J228" t="s">
        <v>54</v>
      </c>
      <c r="K228" t="s">
        <v>1008</v>
      </c>
      <c r="L228" t="s">
        <v>56</v>
      </c>
      <c r="M228">
        <v>0</v>
      </c>
      <c r="N228" t="s">
        <v>74</v>
      </c>
      <c r="O228">
        <v>0</v>
      </c>
      <c r="P228" t="s">
        <v>58</v>
      </c>
      <c r="Q228" t="s">
        <v>59</v>
      </c>
      <c r="R228" t="s">
        <v>170</v>
      </c>
      <c r="S228" t="s">
        <v>1008</v>
      </c>
      <c r="T228" s="1">
        <v>44725</v>
      </c>
      <c r="U228" s="1">
        <v>44725</v>
      </c>
      <c r="V228">
        <v>37501</v>
      </c>
      <c r="W228" t="s">
        <v>61</v>
      </c>
      <c r="X228">
        <v>2</v>
      </c>
      <c r="Y228" t="s">
        <v>1009</v>
      </c>
      <c r="Z228" s="1">
        <v>44727</v>
      </c>
      <c r="AA228" t="s">
        <v>63</v>
      </c>
      <c r="AB228">
        <v>413.79</v>
      </c>
      <c r="AC228">
        <v>16</v>
      </c>
      <c r="AD228">
        <v>66.209999999999994</v>
      </c>
      <c r="AE228">
        <v>0</v>
      </c>
      <c r="AF228">
        <v>480</v>
      </c>
      <c r="AG228">
        <v>535</v>
      </c>
      <c r="AH228">
        <v>545</v>
      </c>
      <c r="AI228" t="s">
        <v>956</v>
      </c>
      <c r="AJ228" t="s">
        <v>65</v>
      </c>
      <c r="AK228" t="s">
        <v>65</v>
      </c>
      <c r="AL228" t="s">
        <v>66</v>
      </c>
      <c r="AM228" t="s">
        <v>66</v>
      </c>
      <c r="AN228" t="s">
        <v>66</v>
      </c>
      <c r="AO228" t="s">
        <v>1012</v>
      </c>
      <c r="AP228" t="s">
        <v>1011</v>
      </c>
      <c r="AQ228" t="s">
        <v>1011</v>
      </c>
      <c r="AR228" t="s">
        <v>958</v>
      </c>
      <c r="AS228" t="s">
        <v>967</v>
      </c>
      <c r="AT228" s="1">
        <v>44728</v>
      </c>
      <c r="AU228" s="1">
        <v>44736</v>
      </c>
    </row>
    <row r="229" spans="1:47" x14ac:dyDescent="0.25">
      <c r="A229" t="s">
        <v>46</v>
      </c>
      <c r="B229" t="s">
        <v>82</v>
      </c>
      <c r="C229" t="s">
        <v>83</v>
      </c>
      <c r="D229">
        <v>688</v>
      </c>
      <c r="E229" t="s">
        <v>949</v>
      </c>
      <c r="F229" t="s">
        <v>950</v>
      </c>
      <c r="G229" t="s">
        <v>951</v>
      </c>
      <c r="H229" t="s">
        <v>952</v>
      </c>
      <c r="I229" t="s">
        <v>1013</v>
      </c>
      <c r="J229" t="s">
        <v>54</v>
      </c>
      <c r="K229" t="s">
        <v>1014</v>
      </c>
      <c r="L229" t="s">
        <v>56</v>
      </c>
      <c r="M229">
        <v>0</v>
      </c>
      <c r="N229" t="s">
        <v>74</v>
      </c>
      <c r="O229">
        <v>0</v>
      </c>
      <c r="P229" t="s">
        <v>58</v>
      </c>
      <c r="Q229" t="s">
        <v>59</v>
      </c>
      <c r="R229" t="s">
        <v>1015</v>
      </c>
      <c r="S229" t="s">
        <v>1014</v>
      </c>
      <c r="T229" s="1">
        <v>44732</v>
      </c>
      <c r="U229" s="1">
        <v>44732</v>
      </c>
      <c r="V229">
        <v>37501</v>
      </c>
      <c r="W229" t="s">
        <v>61</v>
      </c>
      <c r="X229">
        <v>1</v>
      </c>
      <c r="Y229" t="s">
        <v>1016</v>
      </c>
      <c r="Z229" s="1">
        <v>44733</v>
      </c>
      <c r="AA229" t="s">
        <v>63</v>
      </c>
      <c r="AB229">
        <v>52.24</v>
      </c>
      <c r="AC229">
        <v>16</v>
      </c>
      <c r="AD229">
        <v>2.76</v>
      </c>
      <c r="AE229">
        <v>0</v>
      </c>
      <c r="AF229">
        <v>55</v>
      </c>
      <c r="AG229">
        <v>535</v>
      </c>
      <c r="AH229">
        <v>545</v>
      </c>
      <c r="AI229" t="s">
        <v>956</v>
      </c>
      <c r="AJ229" t="s">
        <v>65</v>
      </c>
      <c r="AK229" t="s">
        <v>65</v>
      </c>
      <c r="AL229" t="s">
        <v>66</v>
      </c>
      <c r="AM229" t="s">
        <v>66</v>
      </c>
      <c r="AN229" t="s">
        <v>66</v>
      </c>
      <c r="AO229" t="s">
        <v>1017</v>
      </c>
      <c r="AP229" t="s">
        <v>1014</v>
      </c>
      <c r="AQ229" t="s">
        <v>1014</v>
      </c>
      <c r="AR229" t="s">
        <v>1018</v>
      </c>
      <c r="AS229" t="s">
        <v>1019</v>
      </c>
      <c r="AT229" s="1">
        <v>44734</v>
      </c>
      <c r="AU229" s="1">
        <v>44735</v>
      </c>
    </row>
    <row r="230" spans="1:47" x14ac:dyDescent="0.25">
      <c r="A230" t="s">
        <v>46</v>
      </c>
      <c r="B230" t="s">
        <v>82</v>
      </c>
      <c r="C230" t="s">
        <v>83</v>
      </c>
      <c r="D230">
        <v>688</v>
      </c>
      <c r="E230" t="s">
        <v>949</v>
      </c>
      <c r="F230" t="s">
        <v>950</v>
      </c>
      <c r="G230" t="s">
        <v>951</v>
      </c>
      <c r="H230" t="s">
        <v>952</v>
      </c>
      <c r="I230" t="s">
        <v>1013</v>
      </c>
      <c r="J230" t="s">
        <v>54</v>
      </c>
      <c r="K230" t="s">
        <v>1014</v>
      </c>
      <c r="L230" t="s">
        <v>56</v>
      </c>
      <c r="M230">
        <v>0</v>
      </c>
      <c r="N230" t="s">
        <v>74</v>
      </c>
      <c r="O230">
        <v>0</v>
      </c>
      <c r="P230" t="s">
        <v>58</v>
      </c>
      <c r="Q230" t="s">
        <v>59</v>
      </c>
      <c r="R230" t="s">
        <v>1015</v>
      </c>
      <c r="S230" t="s">
        <v>1014</v>
      </c>
      <c r="T230" s="1">
        <v>44732</v>
      </c>
      <c r="U230" s="1">
        <v>44732</v>
      </c>
      <c r="V230">
        <v>37501</v>
      </c>
      <c r="W230" t="s">
        <v>61</v>
      </c>
      <c r="X230">
        <v>2</v>
      </c>
      <c r="Y230" t="s">
        <v>1016</v>
      </c>
      <c r="Z230" s="1">
        <v>44733</v>
      </c>
      <c r="AA230" t="s">
        <v>63</v>
      </c>
      <c r="AB230">
        <v>413.79</v>
      </c>
      <c r="AC230">
        <v>16</v>
      </c>
      <c r="AD230">
        <v>66.209999999999994</v>
      </c>
      <c r="AE230">
        <v>0</v>
      </c>
      <c r="AF230">
        <v>480</v>
      </c>
      <c r="AG230">
        <v>535</v>
      </c>
      <c r="AH230">
        <v>545</v>
      </c>
      <c r="AI230" t="s">
        <v>956</v>
      </c>
      <c r="AJ230" t="s">
        <v>65</v>
      </c>
      <c r="AK230" t="s">
        <v>65</v>
      </c>
      <c r="AL230" t="s">
        <v>66</v>
      </c>
      <c r="AM230" t="s">
        <v>66</v>
      </c>
      <c r="AN230" t="s">
        <v>66</v>
      </c>
      <c r="AO230" t="s">
        <v>1020</v>
      </c>
      <c r="AP230" t="s">
        <v>1014</v>
      </c>
      <c r="AQ230" t="s">
        <v>1014</v>
      </c>
      <c r="AR230" t="s">
        <v>1018</v>
      </c>
      <c r="AS230" t="s">
        <v>1019</v>
      </c>
      <c r="AT230" s="1">
        <v>44734</v>
      </c>
      <c r="AU230" s="1">
        <v>44735</v>
      </c>
    </row>
    <row r="231" spans="1:47" x14ac:dyDescent="0.25">
      <c r="A231" t="s">
        <v>1021</v>
      </c>
      <c r="B231" t="s">
        <v>127</v>
      </c>
      <c r="C231" t="s">
        <v>1022</v>
      </c>
      <c r="D231">
        <v>694</v>
      </c>
      <c r="E231" t="s">
        <v>1023</v>
      </c>
      <c r="F231" t="s">
        <v>1024</v>
      </c>
      <c r="G231" t="s">
        <v>715</v>
      </c>
      <c r="H231" t="s">
        <v>763</v>
      </c>
      <c r="I231" t="s">
        <v>1025</v>
      </c>
      <c r="J231" t="s">
        <v>54</v>
      </c>
      <c r="K231" t="s">
        <v>1026</v>
      </c>
      <c r="L231" t="s">
        <v>56</v>
      </c>
      <c r="M231">
        <v>0</v>
      </c>
      <c r="N231" t="s">
        <v>74</v>
      </c>
      <c r="O231">
        <v>0</v>
      </c>
      <c r="P231" t="s">
        <v>58</v>
      </c>
      <c r="Q231" t="s">
        <v>59</v>
      </c>
      <c r="R231" t="s">
        <v>506</v>
      </c>
      <c r="S231" t="s">
        <v>1026</v>
      </c>
      <c r="T231" s="1">
        <v>44657</v>
      </c>
      <c r="U231" s="1">
        <v>44657</v>
      </c>
      <c r="V231">
        <v>37501</v>
      </c>
      <c r="W231" t="s">
        <v>61</v>
      </c>
      <c r="X231">
        <v>1</v>
      </c>
      <c r="Y231" t="s">
        <v>1027</v>
      </c>
      <c r="Z231" s="1">
        <v>44662</v>
      </c>
      <c r="AA231" t="s">
        <v>63</v>
      </c>
      <c r="AB231">
        <v>134.52000000000001</v>
      </c>
      <c r="AC231">
        <v>16</v>
      </c>
      <c r="AD231">
        <v>8.98</v>
      </c>
      <c r="AE231">
        <v>0</v>
      </c>
      <c r="AF231">
        <v>143.5</v>
      </c>
      <c r="AG231">
        <v>143.5</v>
      </c>
      <c r="AH231">
        <v>783</v>
      </c>
      <c r="AI231" t="s">
        <v>1028</v>
      </c>
      <c r="AJ231" t="s">
        <v>65</v>
      </c>
      <c r="AK231" t="s">
        <v>65</v>
      </c>
      <c r="AL231" t="s">
        <v>66</v>
      </c>
      <c r="AM231" t="s">
        <v>66</v>
      </c>
      <c r="AN231" t="s">
        <v>66</v>
      </c>
      <c r="AO231" t="s">
        <v>1029</v>
      </c>
      <c r="AP231" t="s">
        <v>1030</v>
      </c>
      <c r="AQ231" t="s">
        <v>1031</v>
      </c>
      <c r="AR231" t="s">
        <v>1032</v>
      </c>
      <c r="AS231" t="s">
        <v>1033</v>
      </c>
      <c r="AT231" s="1">
        <v>44664</v>
      </c>
      <c r="AU231" s="1">
        <v>44671</v>
      </c>
    </row>
    <row r="232" spans="1:47" x14ac:dyDescent="0.25">
      <c r="A232" t="s">
        <v>1021</v>
      </c>
      <c r="B232" t="s">
        <v>127</v>
      </c>
      <c r="C232" t="s">
        <v>1022</v>
      </c>
      <c r="D232">
        <v>694</v>
      </c>
      <c r="E232" t="s">
        <v>291</v>
      </c>
      <c r="F232" t="s">
        <v>1024</v>
      </c>
      <c r="G232" t="s">
        <v>715</v>
      </c>
      <c r="H232" t="s">
        <v>763</v>
      </c>
      <c r="I232" t="s">
        <v>1034</v>
      </c>
      <c r="J232" t="s">
        <v>54</v>
      </c>
      <c r="K232" t="s">
        <v>1035</v>
      </c>
      <c r="L232" t="s">
        <v>56</v>
      </c>
      <c r="M232">
        <v>101703</v>
      </c>
      <c r="N232" t="s">
        <v>875</v>
      </c>
      <c r="O232">
        <v>0</v>
      </c>
      <c r="P232" t="s">
        <v>58</v>
      </c>
      <c r="Q232" t="s">
        <v>59</v>
      </c>
      <c r="R232" t="s">
        <v>60</v>
      </c>
      <c r="S232" t="s">
        <v>1035</v>
      </c>
      <c r="T232" s="1">
        <v>44675</v>
      </c>
      <c r="U232" s="1">
        <v>44676</v>
      </c>
      <c r="V232">
        <v>37501</v>
      </c>
      <c r="W232" t="s">
        <v>192</v>
      </c>
      <c r="X232">
        <v>1</v>
      </c>
      <c r="Y232" t="s">
        <v>1036</v>
      </c>
      <c r="Z232" s="1">
        <v>44679</v>
      </c>
      <c r="AA232" t="s">
        <v>63</v>
      </c>
      <c r="AB232">
        <v>1076.4000000000001</v>
      </c>
      <c r="AC232">
        <v>16</v>
      </c>
      <c r="AD232">
        <v>209.9</v>
      </c>
      <c r="AE232">
        <v>0</v>
      </c>
      <c r="AF232">
        <v>1286.3</v>
      </c>
      <c r="AG232">
        <v>1286.3</v>
      </c>
      <c r="AH232">
        <v>3103</v>
      </c>
      <c r="AI232" t="s">
        <v>1037</v>
      </c>
      <c r="AJ232" t="s">
        <v>65</v>
      </c>
      <c r="AK232" t="s">
        <v>65</v>
      </c>
      <c r="AL232" t="s">
        <v>66</v>
      </c>
      <c r="AM232" t="s">
        <v>66</v>
      </c>
      <c r="AN232" t="s">
        <v>66</v>
      </c>
      <c r="AO232" t="s">
        <v>1038</v>
      </c>
      <c r="AP232" t="s">
        <v>1039</v>
      </c>
      <c r="AQ232" t="s">
        <v>1040</v>
      </c>
      <c r="AR232" t="s">
        <v>1041</v>
      </c>
      <c r="AS232" t="s">
        <v>1042</v>
      </c>
      <c r="AT232" s="1">
        <v>44680</v>
      </c>
      <c r="AU232" s="1">
        <v>44699</v>
      </c>
    </row>
    <row r="233" spans="1:47" x14ac:dyDescent="0.25">
      <c r="A233" t="s">
        <v>1021</v>
      </c>
      <c r="B233" t="s">
        <v>127</v>
      </c>
      <c r="C233" t="s">
        <v>1022</v>
      </c>
      <c r="D233">
        <v>694</v>
      </c>
      <c r="E233" t="s">
        <v>1043</v>
      </c>
      <c r="F233" t="s">
        <v>1024</v>
      </c>
      <c r="G233" t="s">
        <v>715</v>
      </c>
      <c r="H233" t="s">
        <v>763</v>
      </c>
      <c r="I233" t="s">
        <v>1044</v>
      </c>
      <c r="J233" t="s">
        <v>54</v>
      </c>
      <c r="K233" t="s">
        <v>1045</v>
      </c>
      <c r="L233" t="s">
        <v>56</v>
      </c>
      <c r="M233">
        <v>101703</v>
      </c>
      <c r="N233" t="s">
        <v>875</v>
      </c>
      <c r="O233">
        <v>0</v>
      </c>
      <c r="P233" t="s">
        <v>58</v>
      </c>
      <c r="Q233" t="s">
        <v>59</v>
      </c>
      <c r="R233" t="s">
        <v>60</v>
      </c>
      <c r="S233" t="s">
        <v>1045</v>
      </c>
      <c r="T233" s="1">
        <v>44734</v>
      </c>
      <c r="U233" s="1">
        <v>44734</v>
      </c>
      <c r="V233">
        <v>37501</v>
      </c>
      <c r="W233" t="s">
        <v>61</v>
      </c>
      <c r="X233">
        <v>1</v>
      </c>
      <c r="Y233" t="s">
        <v>1046</v>
      </c>
      <c r="Z233" s="1">
        <v>44739</v>
      </c>
      <c r="AA233" t="s">
        <v>63</v>
      </c>
      <c r="AB233">
        <v>205.17</v>
      </c>
      <c r="AC233">
        <v>16</v>
      </c>
      <c r="AD233">
        <v>32.83</v>
      </c>
      <c r="AE233">
        <v>0</v>
      </c>
      <c r="AF233">
        <v>238</v>
      </c>
      <c r="AG233">
        <v>794</v>
      </c>
      <c r="AH233">
        <v>1034</v>
      </c>
      <c r="AI233" t="s">
        <v>1028</v>
      </c>
      <c r="AJ233" t="s">
        <v>65</v>
      </c>
      <c r="AK233" t="s">
        <v>65</v>
      </c>
      <c r="AL233" t="s">
        <v>66</v>
      </c>
      <c r="AM233" t="s">
        <v>66</v>
      </c>
      <c r="AN233" t="s">
        <v>66</v>
      </c>
      <c r="AO233" t="s">
        <v>1047</v>
      </c>
      <c r="AP233" t="s">
        <v>1048</v>
      </c>
      <c r="AQ233" t="s">
        <v>880</v>
      </c>
      <c r="AR233" t="s">
        <v>1049</v>
      </c>
      <c r="AS233" t="s">
        <v>1050</v>
      </c>
      <c r="AT233" s="1">
        <v>44741</v>
      </c>
      <c r="AU233" s="1">
        <v>44743</v>
      </c>
    </row>
    <row r="234" spans="1:47" x14ac:dyDescent="0.25">
      <c r="A234" t="s">
        <v>1021</v>
      </c>
      <c r="B234" t="s">
        <v>127</v>
      </c>
      <c r="C234" t="s">
        <v>1022</v>
      </c>
      <c r="D234">
        <v>694</v>
      </c>
      <c r="E234" t="s">
        <v>1043</v>
      </c>
      <c r="F234" t="s">
        <v>1024</v>
      </c>
      <c r="G234" t="s">
        <v>715</v>
      </c>
      <c r="H234" t="s">
        <v>763</v>
      </c>
      <c r="I234" t="s">
        <v>1044</v>
      </c>
      <c r="J234" t="s">
        <v>54</v>
      </c>
      <c r="K234" t="s">
        <v>1045</v>
      </c>
      <c r="L234" t="s">
        <v>56</v>
      </c>
      <c r="M234">
        <v>101703</v>
      </c>
      <c r="N234" t="s">
        <v>875</v>
      </c>
      <c r="O234">
        <v>0</v>
      </c>
      <c r="P234" t="s">
        <v>58</v>
      </c>
      <c r="Q234" t="s">
        <v>59</v>
      </c>
      <c r="R234" t="s">
        <v>60</v>
      </c>
      <c r="S234" t="s">
        <v>1045</v>
      </c>
      <c r="T234" s="1">
        <v>44734</v>
      </c>
      <c r="U234" s="1">
        <v>44734</v>
      </c>
      <c r="V234">
        <v>37501</v>
      </c>
      <c r="W234" t="s">
        <v>61</v>
      </c>
      <c r="X234">
        <v>2</v>
      </c>
      <c r="Y234" t="s">
        <v>1046</v>
      </c>
      <c r="Z234" s="1">
        <v>44739</v>
      </c>
      <c r="AA234" t="s">
        <v>63</v>
      </c>
      <c r="AB234">
        <v>479.31</v>
      </c>
      <c r="AC234">
        <v>16</v>
      </c>
      <c r="AD234">
        <v>76.69</v>
      </c>
      <c r="AE234">
        <v>0</v>
      </c>
      <c r="AF234">
        <v>556</v>
      </c>
      <c r="AG234">
        <v>794</v>
      </c>
      <c r="AH234">
        <v>1034</v>
      </c>
      <c r="AI234" t="s">
        <v>1028</v>
      </c>
      <c r="AJ234" t="s">
        <v>65</v>
      </c>
      <c r="AK234" t="s">
        <v>65</v>
      </c>
      <c r="AL234" t="s">
        <v>66</v>
      </c>
      <c r="AM234" t="s">
        <v>66</v>
      </c>
      <c r="AN234" t="s">
        <v>66</v>
      </c>
      <c r="AO234" t="s">
        <v>1051</v>
      </c>
      <c r="AP234" t="s">
        <v>1048</v>
      </c>
      <c r="AQ234" t="s">
        <v>880</v>
      </c>
      <c r="AR234" t="s">
        <v>1049</v>
      </c>
      <c r="AS234" t="s">
        <v>1050</v>
      </c>
      <c r="AT234" s="1">
        <v>44741</v>
      </c>
      <c r="AU234" s="1">
        <v>44743</v>
      </c>
    </row>
    <row r="235" spans="1:47" x14ac:dyDescent="0.25">
      <c r="A235" t="s">
        <v>46</v>
      </c>
      <c r="B235" t="s">
        <v>82</v>
      </c>
      <c r="C235" t="s">
        <v>83</v>
      </c>
      <c r="D235">
        <v>696</v>
      </c>
      <c r="E235" t="s">
        <v>99</v>
      </c>
      <c r="F235" t="s">
        <v>1052</v>
      </c>
      <c r="G235" t="s">
        <v>386</v>
      </c>
      <c r="H235" t="s">
        <v>1053</v>
      </c>
      <c r="I235" t="s">
        <v>1054</v>
      </c>
      <c r="J235" t="s">
        <v>54</v>
      </c>
      <c r="K235" t="s">
        <v>1055</v>
      </c>
      <c r="L235" t="s">
        <v>56</v>
      </c>
      <c r="M235">
        <v>0</v>
      </c>
      <c r="N235" t="s">
        <v>74</v>
      </c>
      <c r="O235">
        <v>0</v>
      </c>
      <c r="P235" t="s">
        <v>58</v>
      </c>
      <c r="Q235" t="s">
        <v>59</v>
      </c>
      <c r="R235" t="s">
        <v>264</v>
      </c>
      <c r="S235" t="s">
        <v>1055</v>
      </c>
      <c r="T235" s="1">
        <v>44718</v>
      </c>
      <c r="U235" s="1">
        <v>44724</v>
      </c>
      <c r="V235">
        <v>37501</v>
      </c>
      <c r="W235" t="s">
        <v>192</v>
      </c>
      <c r="X235">
        <v>1</v>
      </c>
      <c r="Y235" t="s">
        <v>1056</v>
      </c>
      <c r="Z235" s="1">
        <v>44733</v>
      </c>
      <c r="AA235" t="s">
        <v>159</v>
      </c>
      <c r="AB235">
        <v>711.33</v>
      </c>
      <c r="AC235">
        <v>16</v>
      </c>
      <c r="AD235">
        <v>111.58</v>
      </c>
      <c r="AE235">
        <v>0</v>
      </c>
      <c r="AF235">
        <v>822.91</v>
      </c>
      <c r="AG235">
        <v>7248.34</v>
      </c>
      <c r="AH235">
        <v>7988</v>
      </c>
      <c r="AI235" t="s">
        <v>1057</v>
      </c>
      <c r="AJ235" t="s">
        <v>65</v>
      </c>
      <c r="AK235" t="s">
        <v>65</v>
      </c>
      <c r="AL235" t="s">
        <v>66</v>
      </c>
      <c r="AM235" t="s">
        <v>66</v>
      </c>
      <c r="AN235" t="s">
        <v>66</v>
      </c>
      <c r="AO235" t="s">
        <v>1058</v>
      </c>
      <c r="AP235" t="s">
        <v>1059</v>
      </c>
      <c r="AQ235" t="s">
        <v>1060</v>
      </c>
      <c r="AR235" t="s">
        <v>1059</v>
      </c>
      <c r="AS235" t="s">
        <v>1061</v>
      </c>
      <c r="AT235" s="1">
        <v>44733</v>
      </c>
      <c r="AU235" t="s">
        <v>74</v>
      </c>
    </row>
    <row r="236" spans="1:47" x14ac:dyDescent="0.25">
      <c r="A236" t="s">
        <v>46</v>
      </c>
      <c r="B236" t="s">
        <v>82</v>
      </c>
      <c r="C236" t="s">
        <v>83</v>
      </c>
      <c r="D236">
        <v>696</v>
      </c>
      <c r="E236" t="s">
        <v>99</v>
      </c>
      <c r="F236" t="s">
        <v>1052</v>
      </c>
      <c r="G236" t="s">
        <v>386</v>
      </c>
      <c r="H236" t="s">
        <v>1053</v>
      </c>
      <c r="I236" t="s">
        <v>1054</v>
      </c>
      <c r="J236" t="s">
        <v>54</v>
      </c>
      <c r="K236" t="s">
        <v>1055</v>
      </c>
      <c r="L236" t="s">
        <v>56</v>
      </c>
      <c r="M236">
        <v>0</v>
      </c>
      <c r="N236" t="s">
        <v>74</v>
      </c>
      <c r="O236">
        <v>0</v>
      </c>
      <c r="P236" t="s">
        <v>58</v>
      </c>
      <c r="Q236" t="s">
        <v>59</v>
      </c>
      <c r="R236" t="s">
        <v>264</v>
      </c>
      <c r="S236" t="s">
        <v>1055</v>
      </c>
      <c r="T236" s="1">
        <v>44718</v>
      </c>
      <c r="U236" s="1">
        <v>44724</v>
      </c>
      <c r="V236">
        <v>37501</v>
      </c>
      <c r="W236" t="s">
        <v>61</v>
      </c>
      <c r="X236">
        <v>2</v>
      </c>
      <c r="Y236" t="s">
        <v>1056</v>
      </c>
      <c r="Z236" s="1">
        <v>44733</v>
      </c>
      <c r="AA236" t="s">
        <v>159</v>
      </c>
      <c r="AB236">
        <v>232.76</v>
      </c>
      <c r="AC236">
        <v>16</v>
      </c>
      <c r="AD236">
        <v>37.24</v>
      </c>
      <c r="AE236">
        <v>27</v>
      </c>
      <c r="AF236">
        <v>297</v>
      </c>
      <c r="AG236">
        <v>7248.34</v>
      </c>
      <c r="AH236">
        <v>7988</v>
      </c>
      <c r="AI236" t="s">
        <v>1062</v>
      </c>
      <c r="AJ236" t="s">
        <v>65</v>
      </c>
      <c r="AK236" t="s">
        <v>65</v>
      </c>
      <c r="AL236" t="s">
        <v>66</v>
      </c>
      <c r="AM236" t="s">
        <v>66</v>
      </c>
      <c r="AN236" t="s">
        <v>66</v>
      </c>
      <c r="AO236" t="s">
        <v>1063</v>
      </c>
      <c r="AP236" t="s">
        <v>1059</v>
      </c>
      <c r="AQ236" t="s">
        <v>1060</v>
      </c>
      <c r="AR236" t="s">
        <v>1059</v>
      </c>
      <c r="AS236" t="s">
        <v>1061</v>
      </c>
      <c r="AT236" s="1">
        <v>44733</v>
      </c>
      <c r="AU236" t="s">
        <v>74</v>
      </c>
    </row>
    <row r="237" spans="1:47" x14ac:dyDescent="0.25">
      <c r="A237" t="s">
        <v>46</v>
      </c>
      <c r="B237" t="s">
        <v>82</v>
      </c>
      <c r="C237" t="s">
        <v>83</v>
      </c>
      <c r="D237">
        <v>696</v>
      </c>
      <c r="E237" t="s">
        <v>99</v>
      </c>
      <c r="F237" t="s">
        <v>1052</v>
      </c>
      <c r="G237" t="s">
        <v>386</v>
      </c>
      <c r="H237" t="s">
        <v>1053</v>
      </c>
      <c r="I237" t="s">
        <v>1054</v>
      </c>
      <c r="J237" t="s">
        <v>54</v>
      </c>
      <c r="K237" t="s">
        <v>1055</v>
      </c>
      <c r="L237" t="s">
        <v>56</v>
      </c>
      <c r="M237">
        <v>0</v>
      </c>
      <c r="N237" t="s">
        <v>74</v>
      </c>
      <c r="O237">
        <v>0</v>
      </c>
      <c r="P237" t="s">
        <v>58</v>
      </c>
      <c r="Q237" t="s">
        <v>59</v>
      </c>
      <c r="R237" t="s">
        <v>264</v>
      </c>
      <c r="S237" t="s">
        <v>1055</v>
      </c>
      <c r="T237" s="1">
        <v>44718</v>
      </c>
      <c r="U237" s="1">
        <v>44724</v>
      </c>
      <c r="V237">
        <v>37501</v>
      </c>
      <c r="W237" t="s">
        <v>61</v>
      </c>
      <c r="X237">
        <v>3</v>
      </c>
      <c r="Y237" t="s">
        <v>1056</v>
      </c>
      <c r="Z237" s="1">
        <v>44733</v>
      </c>
      <c r="AA237" t="s">
        <v>159</v>
      </c>
      <c r="AB237">
        <v>187.93</v>
      </c>
      <c r="AC237">
        <v>16</v>
      </c>
      <c r="AD237">
        <v>30.07</v>
      </c>
      <c r="AE237">
        <v>21.8</v>
      </c>
      <c r="AF237">
        <v>239.8</v>
      </c>
      <c r="AG237">
        <v>7248.34</v>
      </c>
      <c r="AH237">
        <v>7988</v>
      </c>
      <c r="AI237" t="s">
        <v>1062</v>
      </c>
      <c r="AJ237" t="s">
        <v>65</v>
      </c>
      <c r="AK237" t="s">
        <v>65</v>
      </c>
      <c r="AL237" t="s">
        <v>66</v>
      </c>
      <c r="AM237" t="s">
        <v>66</v>
      </c>
      <c r="AN237" t="s">
        <v>66</v>
      </c>
      <c r="AO237" t="s">
        <v>1064</v>
      </c>
      <c r="AP237" t="s">
        <v>1059</v>
      </c>
      <c r="AQ237" t="s">
        <v>1060</v>
      </c>
      <c r="AR237" t="s">
        <v>1059</v>
      </c>
      <c r="AS237" t="s">
        <v>1061</v>
      </c>
      <c r="AT237" s="1">
        <v>44733</v>
      </c>
      <c r="AU237" t="s">
        <v>74</v>
      </c>
    </row>
    <row r="238" spans="1:47" x14ac:dyDescent="0.25">
      <c r="A238" t="s">
        <v>46</v>
      </c>
      <c r="B238" t="s">
        <v>82</v>
      </c>
      <c r="C238" t="s">
        <v>83</v>
      </c>
      <c r="D238">
        <v>696</v>
      </c>
      <c r="E238" t="s">
        <v>99</v>
      </c>
      <c r="F238" t="s">
        <v>1052</v>
      </c>
      <c r="G238" t="s">
        <v>386</v>
      </c>
      <c r="H238" t="s">
        <v>1053</v>
      </c>
      <c r="I238" t="s">
        <v>1054</v>
      </c>
      <c r="J238" t="s">
        <v>54</v>
      </c>
      <c r="K238" t="s">
        <v>1055</v>
      </c>
      <c r="L238" t="s">
        <v>56</v>
      </c>
      <c r="M238">
        <v>0</v>
      </c>
      <c r="N238" t="s">
        <v>74</v>
      </c>
      <c r="O238">
        <v>0</v>
      </c>
      <c r="P238" t="s">
        <v>58</v>
      </c>
      <c r="Q238" t="s">
        <v>59</v>
      </c>
      <c r="R238" t="s">
        <v>264</v>
      </c>
      <c r="S238" t="s">
        <v>1055</v>
      </c>
      <c r="T238" s="1">
        <v>44718</v>
      </c>
      <c r="U238" s="1">
        <v>44724</v>
      </c>
      <c r="V238">
        <v>37501</v>
      </c>
      <c r="W238" t="s">
        <v>61</v>
      </c>
      <c r="X238">
        <v>4</v>
      </c>
      <c r="Y238" t="s">
        <v>1056</v>
      </c>
      <c r="Z238" s="1">
        <v>44733</v>
      </c>
      <c r="AA238" t="s">
        <v>159</v>
      </c>
      <c r="AB238">
        <v>238.79</v>
      </c>
      <c r="AC238">
        <v>16</v>
      </c>
      <c r="AD238">
        <v>38.21</v>
      </c>
      <c r="AE238">
        <v>0</v>
      </c>
      <c r="AF238">
        <v>277</v>
      </c>
      <c r="AG238">
        <v>7248.34</v>
      </c>
      <c r="AH238">
        <v>7988</v>
      </c>
      <c r="AI238" t="s">
        <v>1062</v>
      </c>
      <c r="AJ238" t="s">
        <v>65</v>
      </c>
      <c r="AK238" t="s">
        <v>65</v>
      </c>
      <c r="AL238" t="s">
        <v>66</v>
      </c>
      <c r="AM238" t="s">
        <v>66</v>
      </c>
      <c r="AN238" t="s">
        <v>66</v>
      </c>
      <c r="AO238" t="s">
        <v>1065</v>
      </c>
      <c r="AP238" t="s">
        <v>1059</v>
      </c>
      <c r="AQ238" t="s">
        <v>1060</v>
      </c>
      <c r="AR238" t="s">
        <v>1059</v>
      </c>
      <c r="AS238" t="s">
        <v>1061</v>
      </c>
      <c r="AT238" s="1">
        <v>44733</v>
      </c>
      <c r="AU238" t="s">
        <v>74</v>
      </c>
    </row>
    <row r="239" spans="1:47" x14ac:dyDescent="0.25">
      <c r="A239" t="s">
        <v>46</v>
      </c>
      <c r="B239" t="s">
        <v>82</v>
      </c>
      <c r="C239" t="s">
        <v>83</v>
      </c>
      <c r="D239">
        <v>696</v>
      </c>
      <c r="E239" t="s">
        <v>99</v>
      </c>
      <c r="F239" t="s">
        <v>1052</v>
      </c>
      <c r="G239" t="s">
        <v>386</v>
      </c>
      <c r="H239" t="s">
        <v>1053</v>
      </c>
      <c r="I239" t="s">
        <v>1054</v>
      </c>
      <c r="J239" t="s">
        <v>54</v>
      </c>
      <c r="K239" t="s">
        <v>1055</v>
      </c>
      <c r="L239" t="s">
        <v>56</v>
      </c>
      <c r="M239">
        <v>0</v>
      </c>
      <c r="N239" t="s">
        <v>74</v>
      </c>
      <c r="O239">
        <v>0</v>
      </c>
      <c r="P239" t="s">
        <v>58</v>
      </c>
      <c r="Q239" t="s">
        <v>59</v>
      </c>
      <c r="R239" t="s">
        <v>264</v>
      </c>
      <c r="S239" t="s">
        <v>1055</v>
      </c>
      <c r="T239" s="1">
        <v>44718</v>
      </c>
      <c r="U239" s="1">
        <v>44724</v>
      </c>
      <c r="V239">
        <v>37501</v>
      </c>
      <c r="W239" t="s">
        <v>61</v>
      </c>
      <c r="X239">
        <v>5</v>
      </c>
      <c r="Y239" t="s">
        <v>1056</v>
      </c>
      <c r="Z239" s="1">
        <v>44733</v>
      </c>
      <c r="AA239" t="s">
        <v>159</v>
      </c>
      <c r="AB239">
        <v>223.28</v>
      </c>
      <c r="AC239">
        <v>16</v>
      </c>
      <c r="AD239">
        <v>35.72</v>
      </c>
      <c r="AE239">
        <v>0</v>
      </c>
      <c r="AF239">
        <v>259</v>
      </c>
      <c r="AG239">
        <v>7248.34</v>
      </c>
      <c r="AH239">
        <v>7988</v>
      </c>
      <c r="AI239" t="s">
        <v>1062</v>
      </c>
      <c r="AJ239" t="s">
        <v>65</v>
      </c>
      <c r="AK239" t="s">
        <v>65</v>
      </c>
      <c r="AL239" t="s">
        <v>66</v>
      </c>
      <c r="AM239" t="s">
        <v>66</v>
      </c>
      <c r="AN239" t="s">
        <v>66</v>
      </c>
      <c r="AO239" t="s">
        <v>1066</v>
      </c>
      <c r="AP239" t="s">
        <v>1059</v>
      </c>
      <c r="AQ239" t="s">
        <v>1060</v>
      </c>
      <c r="AR239" t="s">
        <v>1059</v>
      </c>
      <c r="AS239" t="s">
        <v>1061</v>
      </c>
      <c r="AT239" s="1">
        <v>44733</v>
      </c>
      <c r="AU239" t="s">
        <v>74</v>
      </c>
    </row>
    <row r="240" spans="1:47" x14ac:dyDescent="0.25">
      <c r="A240" t="s">
        <v>46</v>
      </c>
      <c r="B240" t="s">
        <v>82</v>
      </c>
      <c r="C240" t="s">
        <v>83</v>
      </c>
      <c r="D240">
        <v>696</v>
      </c>
      <c r="E240" t="s">
        <v>99</v>
      </c>
      <c r="F240" t="s">
        <v>1052</v>
      </c>
      <c r="G240" t="s">
        <v>386</v>
      </c>
      <c r="H240" t="s">
        <v>1053</v>
      </c>
      <c r="I240" t="s">
        <v>1054</v>
      </c>
      <c r="J240" t="s">
        <v>54</v>
      </c>
      <c r="K240" t="s">
        <v>1055</v>
      </c>
      <c r="L240" t="s">
        <v>56</v>
      </c>
      <c r="M240">
        <v>0</v>
      </c>
      <c r="N240" t="s">
        <v>74</v>
      </c>
      <c r="O240">
        <v>0</v>
      </c>
      <c r="P240" t="s">
        <v>58</v>
      </c>
      <c r="Q240" t="s">
        <v>59</v>
      </c>
      <c r="R240" t="s">
        <v>264</v>
      </c>
      <c r="S240" t="s">
        <v>1055</v>
      </c>
      <c r="T240" s="1">
        <v>44718</v>
      </c>
      <c r="U240" s="1">
        <v>44724</v>
      </c>
      <c r="V240">
        <v>37501</v>
      </c>
      <c r="W240" t="s">
        <v>61</v>
      </c>
      <c r="X240">
        <v>6</v>
      </c>
      <c r="Y240" t="s">
        <v>1056</v>
      </c>
      <c r="Z240" s="1">
        <v>44733</v>
      </c>
      <c r="AA240" t="s">
        <v>159</v>
      </c>
      <c r="AB240">
        <v>150.88</v>
      </c>
      <c r="AC240">
        <v>16</v>
      </c>
      <c r="AD240">
        <v>2.62</v>
      </c>
      <c r="AE240">
        <v>0</v>
      </c>
      <c r="AF240">
        <v>153.5</v>
      </c>
      <c r="AG240">
        <v>7248.34</v>
      </c>
      <c r="AH240">
        <v>7988</v>
      </c>
      <c r="AI240" t="s">
        <v>1062</v>
      </c>
      <c r="AJ240" t="s">
        <v>65</v>
      </c>
      <c r="AK240" t="s">
        <v>65</v>
      </c>
      <c r="AL240" t="s">
        <v>66</v>
      </c>
      <c r="AM240" t="s">
        <v>66</v>
      </c>
      <c r="AN240" t="s">
        <v>66</v>
      </c>
      <c r="AO240" t="s">
        <v>1067</v>
      </c>
      <c r="AP240" t="s">
        <v>1059</v>
      </c>
      <c r="AQ240" t="s">
        <v>1060</v>
      </c>
      <c r="AR240" t="s">
        <v>1059</v>
      </c>
      <c r="AS240" t="s">
        <v>1061</v>
      </c>
      <c r="AT240" s="1">
        <v>44733</v>
      </c>
      <c r="AU240" t="s">
        <v>74</v>
      </c>
    </row>
    <row r="241" spans="1:47" x14ac:dyDescent="0.25">
      <c r="A241" t="s">
        <v>46</v>
      </c>
      <c r="B241" t="s">
        <v>82</v>
      </c>
      <c r="C241" t="s">
        <v>83</v>
      </c>
      <c r="D241">
        <v>696</v>
      </c>
      <c r="E241" t="s">
        <v>99</v>
      </c>
      <c r="F241" t="s">
        <v>1052</v>
      </c>
      <c r="G241" t="s">
        <v>386</v>
      </c>
      <c r="H241" t="s">
        <v>1053</v>
      </c>
      <c r="I241" t="s">
        <v>1054</v>
      </c>
      <c r="J241" t="s">
        <v>54</v>
      </c>
      <c r="K241" t="s">
        <v>1055</v>
      </c>
      <c r="L241" t="s">
        <v>56</v>
      </c>
      <c r="M241">
        <v>0</v>
      </c>
      <c r="N241" t="s">
        <v>74</v>
      </c>
      <c r="O241">
        <v>0</v>
      </c>
      <c r="P241" t="s">
        <v>58</v>
      </c>
      <c r="Q241" t="s">
        <v>59</v>
      </c>
      <c r="R241" t="s">
        <v>264</v>
      </c>
      <c r="S241" t="s">
        <v>1055</v>
      </c>
      <c r="T241" s="1">
        <v>44718</v>
      </c>
      <c r="U241" s="1">
        <v>44724</v>
      </c>
      <c r="V241">
        <v>37501</v>
      </c>
      <c r="W241" t="s">
        <v>61</v>
      </c>
      <c r="X241">
        <v>7</v>
      </c>
      <c r="Y241" t="s">
        <v>1056</v>
      </c>
      <c r="Z241" s="1">
        <v>44733</v>
      </c>
      <c r="AA241" t="s">
        <v>159</v>
      </c>
      <c r="AB241">
        <v>410.93</v>
      </c>
      <c r="AC241">
        <v>16</v>
      </c>
      <c r="AD241">
        <v>7.45</v>
      </c>
      <c r="AE241">
        <v>0</v>
      </c>
      <c r="AF241">
        <v>418.38</v>
      </c>
      <c r="AG241">
        <v>7248.34</v>
      </c>
      <c r="AH241">
        <v>7988</v>
      </c>
      <c r="AI241" t="s">
        <v>1062</v>
      </c>
      <c r="AJ241" t="s">
        <v>65</v>
      </c>
      <c r="AK241" t="s">
        <v>65</v>
      </c>
      <c r="AL241" t="s">
        <v>66</v>
      </c>
      <c r="AM241" t="s">
        <v>66</v>
      </c>
      <c r="AN241" t="s">
        <v>66</v>
      </c>
      <c r="AO241" t="s">
        <v>1068</v>
      </c>
      <c r="AP241" t="s">
        <v>1059</v>
      </c>
      <c r="AQ241" t="s">
        <v>1060</v>
      </c>
      <c r="AR241" t="s">
        <v>1059</v>
      </c>
      <c r="AS241" t="s">
        <v>1061</v>
      </c>
      <c r="AT241" s="1">
        <v>44733</v>
      </c>
      <c r="AU241" t="s">
        <v>74</v>
      </c>
    </row>
    <row r="242" spans="1:47" x14ac:dyDescent="0.25">
      <c r="A242" t="s">
        <v>46</v>
      </c>
      <c r="B242" t="s">
        <v>82</v>
      </c>
      <c r="C242" t="s">
        <v>83</v>
      </c>
      <c r="D242">
        <v>696</v>
      </c>
      <c r="E242" t="s">
        <v>99</v>
      </c>
      <c r="F242" t="s">
        <v>1052</v>
      </c>
      <c r="G242" t="s">
        <v>386</v>
      </c>
      <c r="H242" t="s">
        <v>1053</v>
      </c>
      <c r="I242" t="s">
        <v>1054</v>
      </c>
      <c r="J242" t="s">
        <v>54</v>
      </c>
      <c r="K242" t="s">
        <v>1055</v>
      </c>
      <c r="L242" t="s">
        <v>56</v>
      </c>
      <c r="M242">
        <v>0</v>
      </c>
      <c r="N242" t="s">
        <v>74</v>
      </c>
      <c r="O242">
        <v>0</v>
      </c>
      <c r="P242" t="s">
        <v>58</v>
      </c>
      <c r="Q242" t="s">
        <v>59</v>
      </c>
      <c r="R242" t="s">
        <v>264</v>
      </c>
      <c r="S242" t="s">
        <v>1055</v>
      </c>
      <c r="T242" s="1">
        <v>44718</v>
      </c>
      <c r="U242" s="1">
        <v>44724</v>
      </c>
      <c r="V242">
        <v>37501</v>
      </c>
      <c r="W242" t="s">
        <v>61</v>
      </c>
      <c r="X242">
        <v>8</v>
      </c>
      <c r="Y242" t="s">
        <v>1056</v>
      </c>
      <c r="Z242" s="1">
        <v>44733</v>
      </c>
      <c r="AA242" t="s">
        <v>159</v>
      </c>
      <c r="AB242">
        <v>193.1</v>
      </c>
      <c r="AC242">
        <v>16</v>
      </c>
      <c r="AD242">
        <v>30.9</v>
      </c>
      <c r="AE242">
        <v>22.4</v>
      </c>
      <c r="AF242">
        <v>246.4</v>
      </c>
      <c r="AG242">
        <v>7248.34</v>
      </c>
      <c r="AH242">
        <v>7988</v>
      </c>
      <c r="AI242" t="s">
        <v>1062</v>
      </c>
      <c r="AJ242" t="s">
        <v>65</v>
      </c>
      <c r="AK242" t="s">
        <v>65</v>
      </c>
      <c r="AL242" t="s">
        <v>66</v>
      </c>
      <c r="AM242" t="s">
        <v>66</v>
      </c>
      <c r="AN242" t="s">
        <v>66</v>
      </c>
      <c r="AO242" t="s">
        <v>1069</v>
      </c>
      <c r="AP242" t="s">
        <v>1059</v>
      </c>
      <c r="AQ242" t="s">
        <v>1060</v>
      </c>
      <c r="AR242" t="s">
        <v>1059</v>
      </c>
      <c r="AS242" t="s">
        <v>1061</v>
      </c>
      <c r="AT242" s="1">
        <v>44733</v>
      </c>
      <c r="AU242" t="s">
        <v>74</v>
      </c>
    </row>
    <row r="243" spans="1:47" x14ac:dyDescent="0.25">
      <c r="A243" t="s">
        <v>46</v>
      </c>
      <c r="B243" t="s">
        <v>82</v>
      </c>
      <c r="C243" t="s">
        <v>83</v>
      </c>
      <c r="D243">
        <v>696</v>
      </c>
      <c r="E243" t="s">
        <v>99</v>
      </c>
      <c r="F243" t="s">
        <v>1052</v>
      </c>
      <c r="G243" t="s">
        <v>386</v>
      </c>
      <c r="H243" t="s">
        <v>1053</v>
      </c>
      <c r="I243" t="s">
        <v>1054</v>
      </c>
      <c r="J243" t="s">
        <v>54</v>
      </c>
      <c r="K243" t="s">
        <v>1055</v>
      </c>
      <c r="L243" t="s">
        <v>56</v>
      </c>
      <c r="M243">
        <v>0</v>
      </c>
      <c r="N243" t="s">
        <v>74</v>
      </c>
      <c r="O243">
        <v>0</v>
      </c>
      <c r="P243" t="s">
        <v>58</v>
      </c>
      <c r="Q243" t="s">
        <v>59</v>
      </c>
      <c r="R243" t="s">
        <v>264</v>
      </c>
      <c r="S243" t="s">
        <v>1055</v>
      </c>
      <c r="T243" s="1">
        <v>44718</v>
      </c>
      <c r="U243" s="1">
        <v>44724</v>
      </c>
      <c r="V243">
        <v>37501</v>
      </c>
      <c r="W243" t="s">
        <v>61</v>
      </c>
      <c r="X243">
        <v>9</v>
      </c>
      <c r="Y243" t="s">
        <v>1056</v>
      </c>
      <c r="Z243" s="1">
        <v>44733</v>
      </c>
      <c r="AA243" t="s">
        <v>159</v>
      </c>
      <c r="AB243">
        <v>130.16999999999999</v>
      </c>
      <c r="AC243">
        <v>16</v>
      </c>
      <c r="AD243">
        <v>20.83</v>
      </c>
      <c r="AE243">
        <v>15.1</v>
      </c>
      <c r="AF243">
        <v>166.1</v>
      </c>
      <c r="AG243">
        <v>7248.34</v>
      </c>
      <c r="AH243">
        <v>7988</v>
      </c>
      <c r="AI243" t="s">
        <v>1062</v>
      </c>
      <c r="AJ243" t="s">
        <v>65</v>
      </c>
      <c r="AK243" t="s">
        <v>65</v>
      </c>
      <c r="AL243" t="s">
        <v>66</v>
      </c>
      <c r="AM243" t="s">
        <v>66</v>
      </c>
      <c r="AN243" t="s">
        <v>66</v>
      </c>
      <c r="AO243" t="s">
        <v>1070</v>
      </c>
      <c r="AP243" t="s">
        <v>1059</v>
      </c>
      <c r="AQ243" t="s">
        <v>1060</v>
      </c>
      <c r="AR243" t="s">
        <v>1059</v>
      </c>
      <c r="AS243" t="s">
        <v>1061</v>
      </c>
      <c r="AT243" s="1">
        <v>44733</v>
      </c>
      <c r="AU243" t="s">
        <v>74</v>
      </c>
    </row>
    <row r="244" spans="1:47" x14ac:dyDescent="0.25">
      <c r="A244" t="s">
        <v>46</v>
      </c>
      <c r="B244" t="s">
        <v>82</v>
      </c>
      <c r="C244" t="s">
        <v>83</v>
      </c>
      <c r="D244">
        <v>696</v>
      </c>
      <c r="E244" t="s">
        <v>99</v>
      </c>
      <c r="F244" t="s">
        <v>1052</v>
      </c>
      <c r="G244" t="s">
        <v>386</v>
      </c>
      <c r="H244" t="s">
        <v>1053</v>
      </c>
      <c r="I244" t="s">
        <v>1054</v>
      </c>
      <c r="J244" t="s">
        <v>54</v>
      </c>
      <c r="K244" t="s">
        <v>1055</v>
      </c>
      <c r="L244" t="s">
        <v>56</v>
      </c>
      <c r="M244">
        <v>0</v>
      </c>
      <c r="N244" t="s">
        <v>74</v>
      </c>
      <c r="O244">
        <v>0</v>
      </c>
      <c r="P244" t="s">
        <v>58</v>
      </c>
      <c r="Q244" t="s">
        <v>59</v>
      </c>
      <c r="R244" t="s">
        <v>264</v>
      </c>
      <c r="S244" t="s">
        <v>1055</v>
      </c>
      <c r="T244" s="1">
        <v>44718</v>
      </c>
      <c r="U244" s="1">
        <v>44724</v>
      </c>
      <c r="V244">
        <v>37501</v>
      </c>
      <c r="W244" t="s">
        <v>61</v>
      </c>
      <c r="X244">
        <v>10</v>
      </c>
      <c r="Y244" t="s">
        <v>1056</v>
      </c>
      <c r="Z244" s="1">
        <v>44733</v>
      </c>
      <c r="AA244" t="s">
        <v>159</v>
      </c>
      <c r="AB244">
        <v>184.48</v>
      </c>
      <c r="AC244">
        <v>16</v>
      </c>
      <c r="AD244">
        <v>29.52</v>
      </c>
      <c r="AE244">
        <v>21.4</v>
      </c>
      <c r="AF244">
        <v>235.4</v>
      </c>
      <c r="AG244">
        <v>7248.34</v>
      </c>
      <c r="AH244">
        <v>7988</v>
      </c>
      <c r="AI244" t="s">
        <v>1062</v>
      </c>
      <c r="AJ244" t="s">
        <v>65</v>
      </c>
      <c r="AK244" t="s">
        <v>65</v>
      </c>
      <c r="AL244" t="s">
        <v>66</v>
      </c>
      <c r="AM244" t="s">
        <v>66</v>
      </c>
      <c r="AN244" t="s">
        <v>66</v>
      </c>
      <c r="AO244" t="s">
        <v>1071</v>
      </c>
      <c r="AP244" t="s">
        <v>1059</v>
      </c>
      <c r="AQ244" t="s">
        <v>1060</v>
      </c>
      <c r="AR244" t="s">
        <v>1059</v>
      </c>
      <c r="AS244" t="s">
        <v>1061</v>
      </c>
      <c r="AT244" s="1">
        <v>44733</v>
      </c>
      <c r="AU244" t="s">
        <v>74</v>
      </c>
    </row>
    <row r="245" spans="1:47" x14ac:dyDescent="0.25">
      <c r="A245" t="s">
        <v>46</v>
      </c>
      <c r="B245" t="s">
        <v>82</v>
      </c>
      <c r="C245" t="s">
        <v>83</v>
      </c>
      <c r="D245">
        <v>696</v>
      </c>
      <c r="E245" t="s">
        <v>99</v>
      </c>
      <c r="F245" t="s">
        <v>1052</v>
      </c>
      <c r="G245" t="s">
        <v>386</v>
      </c>
      <c r="H245" t="s">
        <v>1053</v>
      </c>
      <c r="I245" t="s">
        <v>1054</v>
      </c>
      <c r="J245" t="s">
        <v>54</v>
      </c>
      <c r="K245" t="s">
        <v>1055</v>
      </c>
      <c r="L245" t="s">
        <v>56</v>
      </c>
      <c r="M245">
        <v>0</v>
      </c>
      <c r="N245" t="s">
        <v>74</v>
      </c>
      <c r="O245">
        <v>0</v>
      </c>
      <c r="P245" t="s">
        <v>58</v>
      </c>
      <c r="Q245" t="s">
        <v>59</v>
      </c>
      <c r="R245" t="s">
        <v>264</v>
      </c>
      <c r="S245" t="s">
        <v>1055</v>
      </c>
      <c r="T245" s="1">
        <v>44718</v>
      </c>
      <c r="U245" s="1">
        <v>44724</v>
      </c>
      <c r="V245">
        <v>37501</v>
      </c>
      <c r="W245" t="s">
        <v>61</v>
      </c>
      <c r="X245">
        <v>11</v>
      </c>
      <c r="Y245" t="s">
        <v>1056</v>
      </c>
      <c r="Z245" s="1">
        <v>44733</v>
      </c>
      <c r="AA245" t="s">
        <v>159</v>
      </c>
      <c r="AB245">
        <v>201.72</v>
      </c>
      <c r="AC245">
        <v>16</v>
      </c>
      <c r="AD245">
        <v>32.28</v>
      </c>
      <c r="AE245">
        <v>23.4</v>
      </c>
      <c r="AF245">
        <v>257.39999999999998</v>
      </c>
      <c r="AG245">
        <v>7248.34</v>
      </c>
      <c r="AH245">
        <v>7988</v>
      </c>
      <c r="AI245" t="s">
        <v>1062</v>
      </c>
      <c r="AJ245" t="s">
        <v>65</v>
      </c>
      <c r="AK245" t="s">
        <v>65</v>
      </c>
      <c r="AL245" t="s">
        <v>66</v>
      </c>
      <c r="AM245" t="s">
        <v>66</v>
      </c>
      <c r="AN245" t="s">
        <v>66</v>
      </c>
      <c r="AO245" t="s">
        <v>1072</v>
      </c>
      <c r="AP245" t="s">
        <v>1059</v>
      </c>
      <c r="AQ245" t="s">
        <v>1060</v>
      </c>
      <c r="AR245" t="s">
        <v>1059</v>
      </c>
      <c r="AS245" t="s">
        <v>1061</v>
      </c>
      <c r="AT245" s="1">
        <v>44733</v>
      </c>
      <c r="AU245" t="s">
        <v>74</v>
      </c>
    </row>
    <row r="246" spans="1:47" x14ac:dyDescent="0.25">
      <c r="A246" t="s">
        <v>46</v>
      </c>
      <c r="B246" t="s">
        <v>82</v>
      </c>
      <c r="C246" t="s">
        <v>83</v>
      </c>
      <c r="D246">
        <v>696</v>
      </c>
      <c r="E246" t="s">
        <v>99</v>
      </c>
      <c r="F246" t="s">
        <v>1052</v>
      </c>
      <c r="G246" t="s">
        <v>386</v>
      </c>
      <c r="H246" t="s">
        <v>1053</v>
      </c>
      <c r="I246" t="s">
        <v>1054</v>
      </c>
      <c r="J246" t="s">
        <v>54</v>
      </c>
      <c r="K246" t="s">
        <v>1055</v>
      </c>
      <c r="L246" t="s">
        <v>56</v>
      </c>
      <c r="M246">
        <v>0</v>
      </c>
      <c r="N246" t="s">
        <v>74</v>
      </c>
      <c r="O246">
        <v>0</v>
      </c>
      <c r="P246" t="s">
        <v>58</v>
      </c>
      <c r="Q246" t="s">
        <v>59</v>
      </c>
      <c r="R246" t="s">
        <v>264</v>
      </c>
      <c r="S246" t="s">
        <v>1055</v>
      </c>
      <c r="T246" s="1">
        <v>44718</v>
      </c>
      <c r="U246" s="1">
        <v>44724</v>
      </c>
      <c r="V246">
        <v>37501</v>
      </c>
      <c r="W246" t="s">
        <v>61</v>
      </c>
      <c r="X246">
        <v>12</v>
      </c>
      <c r="Y246" t="s">
        <v>1056</v>
      </c>
      <c r="Z246" s="1">
        <v>44733</v>
      </c>
      <c r="AA246" t="s">
        <v>159</v>
      </c>
      <c r="AB246">
        <v>130.16999999999999</v>
      </c>
      <c r="AC246">
        <v>16</v>
      </c>
      <c r="AD246">
        <v>20.83</v>
      </c>
      <c r="AE246">
        <v>15.1</v>
      </c>
      <c r="AF246">
        <v>166.1</v>
      </c>
      <c r="AG246">
        <v>7248.34</v>
      </c>
      <c r="AH246">
        <v>7988</v>
      </c>
      <c r="AI246" t="s">
        <v>1062</v>
      </c>
      <c r="AJ246" t="s">
        <v>65</v>
      </c>
      <c r="AK246" t="s">
        <v>65</v>
      </c>
      <c r="AL246" t="s">
        <v>66</v>
      </c>
      <c r="AM246" t="s">
        <v>66</v>
      </c>
      <c r="AN246" t="s">
        <v>66</v>
      </c>
      <c r="AO246" t="s">
        <v>1073</v>
      </c>
      <c r="AP246" t="s">
        <v>1059</v>
      </c>
      <c r="AQ246" t="s">
        <v>1060</v>
      </c>
      <c r="AR246" t="s">
        <v>1059</v>
      </c>
      <c r="AS246" t="s">
        <v>1061</v>
      </c>
      <c r="AT246" s="1">
        <v>44733</v>
      </c>
      <c r="AU246" t="s">
        <v>74</v>
      </c>
    </row>
    <row r="247" spans="1:47" x14ac:dyDescent="0.25">
      <c r="A247" t="s">
        <v>46</v>
      </c>
      <c r="B247" t="s">
        <v>82</v>
      </c>
      <c r="C247" t="s">
        <v>83</v>
      </c>
      <c r="D247">
        <v>696</v>
      </c>
      <c r="E247" t="s">
        <v>99</v>
      </c>
      <c r="F247" t="s">
        <v>1052</v>
      </c>
      <c r="G247" t="s">
        <v>386</v>
      </c>
      <c r="H247" t="s">
        <v>1053</v>
      </c>
      <c r="I247" t="s">
        <v>1054</v>
      </c>
      <c r="J247" t="s">
        <v>54</v>
      </c>
      <c r="K247" t="s">
        <v>1055</v>
      </c>
      <c r="L247" t="s">
        <v>56</v>
      </c>
      <c r="M247">
        <v>0</v>
      </c>
      <c r="N247" t="s">
        <v>74</v>
      </c>
      <c r="O247">
        <v>0</v>
      </c>
      <c r="P247" t="s">
        <v>58</v>
      </c>
      <c r="Q247" t="s">
        <v>59</v>
      </c>
      <c r="R247" t="s">
        <v>264</v>
      </c>
      <c r="S247" t="s">
        <v>1055</v>
      </c>
      <c r="T247" s="1">
        <v>44718</v>
      </c>
      <c r="U247" s="1">
        <v>44724</v>
      </c>
      <c r="V247">
        <v>37501</v>
      </c>
      <c r="W247" t="s">
        <v>192</v>
      </c>
      <c r="X247">
        <v>13</v>
      </c>
      <c r="Y247" t="s">
        <v>1056</v>
      </c>
      <c r="Z247" s="1">
        <v>44733</v>
      </c>
      <c r="AA247" t="s">
        <v>159</v>
      </c>
      <c r="AB247">
        <v>1707</v>
      </c>
      <c r="AC247">
        <v>16</v>
      </c>
      <c r="AD247">
        <v>260.10000000000002</v>
      </c>
      <c r="AE247">
        <v>0</v>
      </c>
      <c r="AF247">
        <v>1967.1</v>
      </c>
      <c r="AG247">
        <v>7248.34</v>
      </c>
      <c r="AH247">
        <v>7988</v>
      </c>
      <c r="AI247" t="s">
        <v>1057</v>
      </c>
      <c r="AJ247" t="s">
        <v>65</v>
      </c>
      <c r="AK247" t="s">
        <v>65</v>
      </c>
      <c r="AL247" t="s">
        <v>66</v>
      </c>
      <c r="AM247" t="s">
        <v>66</v>
      </c>
      <c r="AN247" t="s">
        <v>66</v>
      </c>
      <c r="AO247" t="s">
        <v>1074</v>
      </c>
      <c r="AP247" t="s">
        <v>1059</v>
      </c>
      <c r="AQ247" t="s">
        <v>1060</v>
      </c>
      <c r="AR247" t="s">
        <v>1059</v>
      </c>
      <c r="AS247" t="s">
        <v>1061</v>
      </c>
      <c r="AT247" s="1">
        <v>44733</v>
      </c>
      <c r="AU247" t="s">
        <v>74</v>
      </c>
    </row>
    <row r="248" spans="1:47" x14ac:dyDescent="0.25">
      <c r="A248" t="s">
        <v>46</v>
      </c>
      <c r="B248" t="s">
        <v>82</v>
      </c>
      <c r="C248" t="s">
        <v>83</v>
      </c>
      <c r="D248">
        <v>696</v>
      </c>
      <c r="E248" t="s">
        <v>99</v>
      </c>
      <c r="F248" t="s">
        <v>1052</v>
      </c>
      <c r="G248" t="s">
        <v>386</v>
      </c>
      <c r="H248" t="s">
        <v>1053</v>
      </c>
      <c r="I248" t="s">
        <v>1054</v>
      </c>
      <c r="J248" t="s">
        <v>54</v>
      </c>
      <c r="K248" t="s">
        <v>1055</v>
      </c>
      <c r="L248" t="s">
        <v>56</v>
      </c>
      <c r="M248">
        <v>0</v>
      </c>
      <c r="N248" t="s">
        <v>74</v>
      </c>
      <c r="O248">
        <v>0</v>
      </c>
      <c r="P248" t="s">
        <v>58</v>
      </c>
      <c r="Q248" t="s">
        <v>59</v>
      </c>
      <c r="R248" t="s">
        <v>264</v>
      </c>
      <c r="S248" t="s">
        <v>1055</v>
      </c>
      <c r="T248" s="1">
        <v>44718</v>
      </c>
      <c r="U248" s="1">
        <v>44724</v>
      </c>
      <c r="V248">
        <v>37501</v>
      </c>
      <c r="W248" t="s">
        <v>192</v>
      </c>
      <c r="X248">
        <v>14</v>
      </c>
      <c r="Y248" t="s">
        <v>1056</v>
      </c>
      <c r="Z248" s="1">
        <v>44733</v>
      </c>
      <c r="AA248" t="s">
        <v>159</v>
      </c>
      <c r="AB248">
        <v>1226.08</v>
      </c>
      <c r="AC248">
        <v>16</v>
      </c>
      <c r="AD248">
        <v>196.17</v>
      </c>
      <c r="AE248">
        <v>0</v>
      </c>
      <c r="AF248">
        <v>1422.25</v>
      </c>
      <c r="AG248">
        <v>7248.34</v>
      </c>
      <c r="AH248">
        <v>7988</v>
      </c>
      <c r="AI248" t="s">
        <v>1057</v>
      </c>
      <c r="AJ248" t="s">
        <v>65</v>
      </c>
      <c r="AK248" t="s">
        <v>65</v>
      </c>
      <c r="AL248" t="s">
        <v>66</v>
      </c>
      <c r="AM248" t="s">
        <v>66</v>
      </c>
      <c r="AN248" t="s">
        <v>66</v>
      </c>
      <c r="AO248" t="s">
        <v>1075</v>
      </c>
      <c r="AP248" t="s">
        <v>1059</v>
      </c>
      <c r="AQ248" t="s">
        <v>1060</v>
      </c>
      <c r="AR248" t="s">
        <v>1059</v>
      </c>
      <c r="AS248" t="s">
        <v>1061</v>
      </c>
      <c r="AT248" s="1">
        <v>44733</v>
      </c>
      <c r="AU248" t="s">
        <v>74</v>
      </c>
    </row>
    <row r="249" spans="1:47" x14ac:dyDescent="0.25">
      <c r="A249" t="s">
        <v>46</v>
      </c>
      <c r="B249" t="s">
        <v>82</v>
      </c>
      <c r="C249" t="s">
        <v>83</v>
      </c>
      <c r="D249">
        <v>696</v>
      </c>
      <c r="E249" t="s">
        <v>99</v>
      </c>
      <c r="F249" t="s">
        <v>1052</v>
      </c>
      <c r="G249" t="s">
        <v>386</v>
      </c>
      <c r="H249" t="s">
        <v>1053</v>
      </c>
      <c r="I249" t="s">
        <v>1054</v>
      </c>
      <c r="J249" t="s">
        <v>54</v>
      </c>
      <c r="K249" t="s">
        <v>1055</v>
      </c>
      <c r="L249" t="s">
        <v>56</v>
      </c>
      <c r="M249">
        <v>0</v>
      </c>
      <c r="N249" t="s">
        <v>74</v>
      </c>
      <c r="O249">
        <v>0</v>
      </c>
      <c r="P249" t="s">
        <v>58</v>
      </c>
      <c r="Q249" t="s">
        <v>59</v>
      </c>
      <c r="R249" t="s">
        <v>264</v>
      </c>
      <c r="S249" t="s">
        <v>1055</v>
      </c>
      <c r="T249" s="1">
        <v>44718</v>
      </c>
      <c r="U249" s="1">
        <v>44724</v>
      </c>
      <c r="V249">
        <v>37501</v>
      </c>
      <c r="W249" t="s">
        <v>61</v>
      </c>
      <c r="X249">
        <v>15</v>
      </c>
      <c r="Y249" t="s">
        <v>1056</v>
      </c>
      <c r="Z249" s="1">
        <v>44733</v>
      </c>
      <c r="AA249" t="s">
        <v>159</v>
      </c>
      <c r="AB249">
        <v>137.07</v>
      </c>
      <c r="AC249">
        <v>16</v>
      </c>
      <c r="AD249">
        <v>21.93</v>
      </c>
      <c r="AE249">
        <v>16</v>
      </c>
      <c r="AF249">
        <v>175</v>
      </c>
      <c r="AG249">
        <v>7248.34</v>
      </c>
      <c r="AH249">
        <v>7988</v>
      </c>
      <c r="AI249" t="s">
        <v>1062</v>
      </c>
      <c r="AJ249" t="s">
        <v>65</v>
      </c>
      <c r="AK249" t="s">
        <v>65</v>
      </c>
      <c r="AL249" t="s">
        <v>66</v>
      </c>
      <c r="AM249" t="s">
        <v>66</v>
      </c>
      <c r="AN249" t="s">
        <v>66</v>
      </c>
      <c r="AO249" t="s">
        <v>1076</v>
      </c>
      <c r="AP249" t="s">
        <v>1059</v>
      </c>
      <c r="AQ249" t="s">
        <v>1060</v>
      </c>
      <c r="AR249" t="s">
        <v>1059</v>
      </c>
      <c r="AS249" t="s">
        <v>1061</v>
      </c>
      <c r="AT249" s="1">
        <v>44733</v>
      </c>
      <c r="AU249" t="s">
        <v>74</v>
      </c>
    </row>
    <row r="250" spans="1:47" x14ac:dyDescent="0.25">
      <c r="A250" t="s">
        <v>46</v>
      </c>
      <c r="B250" t="s">
        <v>82</v>
      </c>
      <c r="C250" t="s">
        <v>83</v>
      </c>
      <c r="D250">
        <v>696</v>
      </c>
      <c r="E250" t="s">
        <v>99</v>
      </c>
      <c r="F250" t="s">
        <v>1052</v>
      </c>
      <c r="G250" t="s">
        <v>386</v>
      </c>
      <c r="H250" t="s">
        <v>1053</v>
      </c>
      <c r="I250" t="s">
        <v>1054</v>
      </c>
      <c r="J250" t="s">
        <v>54</v>
      </c>
      <c r="K250" t="s">
        <v>1055</v>
      </c>
      <c r="L250" t="s">
        <v>56</v>
      </c>
      <c r="M250">
        <v>0</v>
      </c>
      <c r="N250" t="s">
        <v>74</v>
      </c>
      <c r="O250">
        <v>0</v>
      </c>
      <c r="P250" t="s">
        <v>58</v>
      </c>
      <c r="Q250" t="s">
        <v>59</v>
      </c>
      <c r="R250" t="s">
        <v>264</v>
      </c>
      <c r="S250" t="s">
        <v>1055</v>
      </c>
      <c r="T250" s="1">
        <v>44718</v>
      </c>
      <c r="U250" s="1">
        <v>44724</v>
      </c>
      <c r="V250">
        <v>37501</v>
      </c>
      <c r="W250" t="s">
        <v>61</v>
      </c>
      <c r="X250">
        <v>16</v>
      </c>
      <c r="Y250" t="s">
        <v>1056</v>
      </c>
      <c r="Z250" s="1">
        <v>44733</v>
      </c>
      <c r="AA250" t="s">
        <v>159</v>
      </c>
      <c r="AB250">
        <v>145</v>
      </c>
      <c r="AC250">
        <v>0</v>
      </c>
      <c r="AD250">
        <v>0</v>
      </c>
      <c r="AE250">
        <v>0</v>
      </c>
      <c r="AF250">
        <v>145</v>
      </c>
      <c r="AG250">
        <v>7248.34</v>
      </c>
      <c r="AH250">
        <v>7988</v>
      </c>
      <c r="AI250" t="s">
        <v>1062</v>
      </c>
      <c r="AJ250" t="s">
        <v>65</v>
      </c>
      <c r="AK250" t="s">
        <v>65</v>
      </c>
      <c r="AL250" t="s">
        <v>66</v>
      </c>
      <c r="AM250" t="s">
        <v>66</v>
      </c>
      <c r="AN250" t="s">
        <v>66</v>
      </c>
      <c r="AO250" t="s">
        <v>1077</v>
      </c>
      <c r="AP250" t="s">
        <v>1059</v>
      </c>
      <c r="AQ250" t="s">
        <v>1060</v>
      </c>
      <c r="AR250" t="s">
        <v>1059</v>
      </c>
      <c r="AS250" t="s">
        <v>1061</v>
      </c>
      <c r="AT250" s="1">
        <v>44733</v>
      </c>
      <c r="AU250" t="s">
        <v>74</v>
      </c>
    </row>
    <row r="251" spans="1:47" x14ac:dyDescent="0.25">
      <c r="A251" t="s">
        <v>46</v>
      </c>
      <c r="B251" t="s">
        <v>82</v>
      </c>
      <c r="C251" t="s">
        <v>83</v>
      </c>
      <c r="D251">
        <v>696</v>
      </c>
      <c r="E251" t="s">
        <v>99</v>
      </c>
      <c r="F251" t="s">
        <v>1052</v>
      </c>
      <c r="G251" t="s">
        <v>386</v>
      </c>
      <c r="H251" t="s">
        <v>1053</v>
      </c>
      <c r="I251" t="s">
        <v>1078</v>
      </c>
      <c r="J251" t="s">
        <v>54</v>
      </c>
      <c r="K251" t="s">
        <v>1055</v>
      </c>
      <c r="L251" t="s">
        <v>56</v>
      </c>
      <c r="M251">
        <v>0</v>
      </c>
      <c r="N251" t="s">
        <v>74</v>
      </c>
      <c r="O251">
        <v>0</v>
      </c>
      <c r="P251" t="s">
        <v>58</v>
      </c>
      <c r="Q251" t="s">
        <v>59</v>
      </c>
      <c r="R251" t="s">
        <v>264</v>
      </c>
      <c r="S251" t="s">
        <v>1055</v>
      </c>
      <c r="T251" s="1">
        <v>44725</v>
      </c>
      <c r="U251" s="1">
        <v>44731</v>
      </c>
      <c r="V251">
        <v>37501</v>
      </c>
      <c r="W251" t="s">
        <v>192</v>
      </c>
      <c r="X251">
        <v>1</v>
      </c>
      <c r="Y251" t="s">
        <v>1079</v>
      </c>
      <c r="Z251" s="1">
        <v>44731</v>
      </c>
      <c r="AA251" t="s">
        <v>121</v>
      </c>
      <c r="AB251">
        <v>3635.29</v>
      </c>
      <c r="AC251">
        <v>16</v>
      </c>
      <c r="AD251">
        <v>564.71</v>
      </c>
      <c r="AE251">
        <v>0</v>
      </c>
      <c r="AF251">
        <v>4200</v>
      </c>
      <c r="AG251">
        <v>7612.15</v>
      </c>
      <c r="AH251">
        <v>7988</v>
      </c>
      <c r="AI251" t="s">
        <v>1057</v>
      </c>
      <c r="AJ251" t="s">
        <v>65</v>
      </c>
      <c r="AK251" t="s">
        <v>65</v>
      </c>
      <c r="AL251" t="s">
        <v>66</v>
      </c>
      <c r="AM251" t="s">
        <v>66</v>
      </c>
      <c r="AN251" t="s">
        <v>66</v>
      </c>
      <c r="AO251" t="s">
        <v>1080</v>
      </c>
      <c r="AP251" t="s">
        <v>1055</v>
      </c>
      <c r="AQ251" t="s">
        <v>1081</v>
      </c>
      <c r="AR251" t="s">
        <v>1055</v>
      </c>
      <c r="AS251" t="s">
        <v>1082</v>
      </c>
      <c r="AT251" s="1">
        <v>44739</v>
      </c>
      <c r="AU251" t="s">
        <v>74</v>
      </c>
    </row>
    <row r="252" spans="1:47" x14ac:dyDescent="0.25">
      <c r="A252" t="s">
        <v>46</v>
      </c>
      <c r="B252" t="s">
        <v>82</v>
      </c>
      <c r="C252" t="s">
        <v>83</v>
      </c>
      <c r="D252">
        <v>696</v>
      </c>
      <c r="E252" t="s">
        <v>99</v>
      </c>
      <c r="F252" t="s">
        <v>1052</v>
      </c>
      <c r="G252" t="s">
        <v>386</v>
      </c>
      <c r="H252" t="s">
        <v>1053</v>
      </c>
      <c r="I252" t="s">
        <v>1078</v>
      </c>
      <c r="J252" t="s">
        <v>54</v>
      </c>
      <c r="K252" t="s">
        <v>1055</v>
      </c>
      <c r="L252" t="s">
        <v>56</v>
      </c>
      <c r="M252">
        <v>0</v>
      </c>
      <c r="N252" t="s">
        <v>74</v>
      </c>
      <c r="O252">
        <v>0</v>
      </c>
      <c r="P252" t="s">
        <v>58</v>
      </c>
      <c r="Q252" t="s">
        <v>59</v>
      </c>
      <c r="R252" t="s">
        <v>264</v>
      </c>
      <c r="S252" t="s">
        <v>1055</v>
      </c>
      <c r="T252" s="1">
        <v>44725</v>
      </c>
      <c r="U252" s="1">
        <v>44731</v>
      </c>
      <c r="V252">
        <v>37501</v>
      </c>
      <c r="W252" t="s">
        <v>61</v>
      </c>
      <c r="X252">
        <v>2</v>
      </c>
      <c r="Y252" t="s">
        <v>1079</v>
      </c>
      <c r="Z252" s="1">
        <v>44731</v>
      </c>
      <c r="AA252" t="s">
        <v>121</v>
      </c>
      <c r="AB252">
        <v>156.03</v>
      </c>
      <c r="AC252">
        <v>16</v>
      </c>
      <c r="AD252">
        <v>24.97</v>
      </c>
      <c r="AE252">
        <v>18.100000000000001</v>
      </c>
      <c r="AF252">
        <v>199.1</v>
      </c>
      <c r="AG252">
        <v>7612.15</v>
      </c>
      <c r="AH252">
        <v>7988</v>
      </c>
      <c r="AI252" t="s">
        <v>1062</v>
      </c>
      <c r="AJ252" t="s">
        <v>65</v>
      </c>
      <c r="AK252" t="s">
        <v>65</v>
      </c>
      <c r="AL252" t="s">
        <v>66</v>
      </c>
      <c r="AM252" t="s">
        <v>66</v>
      </c>
      <c r="AN252" t="s">
        <v>66</v>
      </c>
      <c r="AO252" t="s">
        <v>1083</v>
      </c>
      <c r="AP252" t="s">
        <v>1055</v>
      </c>
      <c r="AQ252" t="s">
        <v>1081</v>
      </c>
      <c r="AR252" t="s">
        <v>1055</v>
      </c>
      <c r="AS252" t="s">
        <v>1082</v>
      </c>
      <c r="AT252" s="1">
        <v>44739</v>
      </c>
      <c r="AU252" t="s">
        <v>74</v>
      </c>
    </row>
    <row r="253" spans="1:47" x14ac:dyDescent="0.25">
      <c r="A253" t="s">
        <v>46</v>
      </c>
      <c r="B253" t="s">
        <v>82</v>
      </c>
      <c r="C253" t="s">
        <v>83</v>
      </c>
      <c r="D253">
        <v>696</v>
      </c>
      <c r="E253" t="s">
        <v>99</v>
      </c>
      <c r="F253" t="s">
        <v>1052</v>
      </c>
      <c r="G253" t="s">
        <v>386</v>
      </c>
      <c r="H253" t="s">
        <v>1053</v>
      </c>
      <c r="I253" t="s">
        <v>1078</v>
      </c>
      <c r="J253" t="s">
        <v>54</v>
      </c>
      <c r="K253" t="s">
        <v>1055</v>
      </c>
      <c r="L253" t="s">
        <v>56</v>
      </c>
      <c r="M253">
        <v>0</v>
      </c>
      <c r="N253" t="s">
        <v>74</v>
      </c>
      <c r="O253">
        <v>0</v>
      </c>
      <c r="P253" t="s">
        <v>58</v>
      </c>
      <c r="Q253" t="s">
        <v>59</v>
      </c>
      <c r="R253" t="s">
        <v>264</v>
      </c>
      <c r="S253" t="s">
        <v>1055</v>
      </c>
      <c r="T253" s="1">
        <v>44725</v>
      </c>
      <c r="U253" s="1">
        <v>44731</v>
      </c>
      <c r="V253">
        <v>37501</v>
      </c>
      <c r="W253" t="s">
        <v>61</v>
      </c>
      <c r="X253">
        <v>3</v>
      </c>
      <c r="Y253" t="s">
        <v>1079</v>
      </c>
      <c r="Z253" s="1">
        <v>44731</v>
      </c>
      <c r="AA253" t="s">
        <v>121</v>
      </c>
      <c r="AB253">
        <v>155.16999999999999</v>
      </c>
      <c r="AC253">
        <v>16</v>
      </c>
      <c r="AD253">
        <v>24.83</v>
      </c>
      <c r="AE253">
        <v>0</v>
      </c>
      <c r="AF253">
        <v>180</v>
      </c>
      <c r="AG253">
        <v>7612.15</v>
      </c>
      <c r="AH253">
        <v>7988</v>
      </c>
      <c r="AI253" t="s">
        <v>1062</v>
      </c>
      <c r="AJ253" t="s">
        <v>65</v>
      </c>
      <c r="AK253" t="s">
        <v>65</v>
      </c>
      <c r="AL253" t="s">
        <v>66</v>
      </c>
      <c r="AM253" t="s">
        <v>66</v>
      </c>
      <c r="AN253" t="s">
        <v>66</v>
      </c>
      <c r="AO253" t="s">
        <v>1084</v>
      </c>
      <c r="AP253" t="s">
        <v>1055</v>
      </c>
      <c r="AQ253" t="s">
        <v>1081</v>
      </c>
      <c r="AR253" t="s">
        <v>1055</v>
      </c>
      <c r="AS253" t="s">
        <v>1082</v>
      </c>
      <c r="AT253" s="1">
        <v>44739</v>
      </c>
      <c r="AU253" t="s">
        <v>74</v>
      </c>
    </row>
    <row r="254" spans="1:47" x14ac:dyDescent="0.25">
      <c r="A254" t="s">
        <v>46</v>
      </c>
      <c r="B254" t="s">
        <v>82</v>
      </c>
      <c r="C254" t="s">
        <v>83</v>
      </c>
      <c r="D254">
        <v>696</v>
      </c>
      <c r="E254" t="s">
        <v>99</v>
      </c>
      <c r="F254" t="s">
        <v>1052</v>
      </c>
      <c r="G254" t="s">
        <v>386</v>
      </c>
      <c r="H254" t="s">
        <v>1053</v>
      </c>
      <c r="I254" t="s">
        <v>1078</v>
      </c>
      <c r="J254" t="s">
        <v>54</v>
      </c>
      <c r="K254" t="s">
        <v>1055</v>
      </c>
      <c r="L254" t="s">
        <v>56</v>
      </c>
      <c r="M254">
        <v>0</v>
      </c>
      <c r="N254" t="s">
        <v>74</v>
      </c>
      <c r="O254">
        <v>0</v>
      </c>
      <c r="P254" t="s">
        <v>58</v>
      </c>
      <c r="Q254" t="s">
        <v>59</v>
      </c>
      <c r="R254" t="s">
        <v>264</v>
      </c>
      <c r="S254" t="s">
        <v>1055</v>
      </c>
      <c r="T254" s="1">
        <v>44725</v>
      </c>
      <c r="U254" s="1">
        <v>44731</v>
      </c>
      <c r="V254">
        <v>37501</v>
      </c>
      <c r="W254" t="s">
        <v>61</v>
      </c>
      <c r="X254">
        <v>4</v>
      </c>
      <c r="Y254" t="s">
        <v>1079</v>
      </c>
      <c r="Z254" s="1">
        <v>44731</v>
      </c>
      <c r="AA254" t="s">
        <v>121</v>
      </c>
      <c r="AB254">
        <v>141.38</v>
      </c>
      <c r="AC254">
        <v>16</v>
      </c>
      <c r="AD254">
        <v>22.62</v>
      </c>
      <c r="AE254">
        <v>16.399999999999999</v>
      </c>
      <c r="AF254">
        <v>180.4</v>
      </c>
      <c r="AG254">
        <v>7612.15</v>
      </c>
      <c r="AH254">
        <v>7988</v>
      </c>
      <c r="AI254" t="s">
        <v>1062</v>
      </c>
      <c r="AJ254" t="s">
        <v>65</v>
      </c>
      <c r="AK254" t="s">
        <v>65</v>
      </c>
      <c r="AL254" t="s">
        <v>66</v>
      </c>
      <c r="AM254" t="s">
        <v>66</v>
      </c>
      <c r="AN254" t="s">
        <v>66</v>
      </c>
      <c r="AO254" t="s">
        <v>1085</v>
      </c>
      <c r="AP254" t="s">
        <v>1055</v>
      </c>
      <c r="AQ254" t="s">
        <v>1081</v>
      </c>
      <c r="AR254" t="s">
        <v>1055</v>
      </c>
      <c r="AS254" t="s">
        <v>1082</v>
      </c>
      <c r="AT254" s="1">
        <v>44739</v>
      </c>
      <c r="AU254" t="s">
        <v>74</v>
      </c>
    </row>
    <row r="255" spans="1:47" x14ac:dyDescent="0.25">
      <c r="A255" t="s">
        <v>46</v>
      </c>
      <c r="B255" t="s">
        <v>82</v>
      </c>
      <c r="C255" t="s">
        <v>83</v>
      </c>
      <c r="D255">
        <v>696</v>
      </c>
      <c r="E255" t="s">
        <v>99</v>
      </c>
      <c r="F255" t="s">
        <v>1052</v>
      </c>
      <c r="G255" t="s">
        <v>386</v>
      </c>
      <c r="H255" t="s">
        <v>1053</v>
      </c>
      <c r="I255" t="s">
        <v>1078</v>
      </c>
      <c r="J255" t="s">
        <v>54</v>
      </c>
      <c r="K255" t="s">
        <v>1055</v>
      </c>
      <c r="L255" t="s">
        <v>56</v>
      </c>
      <c r="M255">
        <v>0</v>
      </c>
      <c r="N255" t="s">
        <v>74</v>
      </c>
      <c r="O255">
        <v>0</v>
      </c>
      <c r="P255" t="s">
        <v>58</v>
      </c>
      <c r="Q255" t="s">
        <v>59</v>
      </c>
      <c r="R255" t="s">
        <v>264</v>
      </c>
      <c r="S255" t="s">
        <v>1055</v>
      </c>
      <c r="T255" s="1">
        <v>44725</v>
      </c>
      <c r="U255" s="1">
        <v>44731</v>
      </c>
      <c r="V255">
        <v>37501</v>
      </c>
      <c r="W255" t="s">
        <v>61</v>
      </c>
      <c r="X255">
        <v>5</v>
      </c>
      <c r="Y255" t="s">
        <v>1079</v>
      </c>
      <c r="Z255" s="1">
        <v>44731</v>
      </c>
      <c r="AA255" t="s">
        <v>121</v>
      </c>
      <c r="AB255">
        <v>170.69</v>
      </c>
      <c r="AC255">
        <v>16</v>
      </c>
      <c r="AD255">
        <v>27.31</v>
      </c>
      <c r="AE255">
        <v>0</v>
      </c>
      <c r="AF255">
        <v>198</v>
      </c>
      <c r="AG255">
        <v>7612.15</v>
      </c>
      <c r="AH255">
        <v>7988</v>
      </c>
      <c r="AI255" t="s">
        <v>1062</v>
      </c>
      <c r="AJ255" t="s">
        <v>65</v>
      </c>
      <c r="AK255" t="s">
        <v>65</v>
      </c>
      <c r="AL255" t="s">
        <v>66</v>
      </c>
      <c r="AM255" t="s">
        <v>66</v>
      </c>
      <c r="AN255" t="s">
        <v>66</v>
      </c>
      <c r="AO255" t="s">
        <v>1086</v>
      </c>
      <c r="AP255" t="s">
        <v>1055</v>
      </c>
      <c r="AQ255" t="s">
        <v>1081</v>
      </c>
      <c r="AR255" t="s">
        <v>1055</v>
      </c>
      <c r="AS255" t="s">
        <v>1082</v>
      </c>
      <c r="AT255" s="1">
        <v>44739</v>
      </c>
      <c r="AU255" t="s">
        <v>74</v>
      </c>
    </row>
    <row r="256" spans="1:47" x14ac:dyDescent="0.25">
      <c r="A256" t="s">
        <v>46</v>
      </c>
      <c r="B256" t="s">
        <v>82</v>
      </c>
      <c r="C256" t="s">
        <v>83</v>
      </c>
      <c r="D256">
        <v>696</v>
      </c>
      <c r="E256" t="s">
        <v>99</v>
      </c>
      <c r="F256" t="s">
        <v>1052</v>
      </c>
      <c r="G256" t="s">
        <v>386</v>
      </c>
      <c r="H256" t="s">
        <v>1053</v>
      </c>
      <c r="I256" t="s">
        <v>1078</v>
      </c>
      <c r="J256" t="s">
        <v>54</v>
      </c>
      <c r="K256" t="s">
        <v>1055</v>
      </c>
      <c r="L256" t="s">
        <v>56</v>
      </c>
      <c r="M256">
        <v>0</v>
      </c>
      <c r="N256" t="s">
        <v>74</v>
      </c>
      <c r="O256">
        <v>0</v>
      </c>
      <c r="P256" t="s">
        <v>58</v>
      </c>
      <c r="Q256" t="s">
        <v>59</v>
      </c>
      <c r="R256" t="s">
        <v>264</v>
      </c>
      <c r="S256" t="s">
        <v>1055</v>
      </c>
      <c r="T256" s="1">
        <v>44725</v>
      </c>
      <c r="U256" s="1">
        <v>44731</v>
      </c>
      <c r="V256">
        <v>37501</v>
      </c>
      <c r="W256" t="s">
        <v>61</v>
      </c>
      <c r="X256">
        <v>6</v>
      </c>
      <c r="Y256" t="s">
        <v>1079</v>
      </c>
      <c r="Z256" s="1">
        <v>44731</v>
      </c>
      <c r="AA256" t="s">
        <v>121</v>
      </c>
      <c r="AB256">
        <v>149.13999999999999</v>
      </c>
      <c r="AC256">
        <v>16</v>
      </c>
      <c r="AD256">
        <v>23.86</v>
      </c>
      <c r="AE256">
        <v>17.3</v>
      </c>
      <c r="AF256">
        <v>190.3</v>
      </c>
      <c r="AG256">
        <v>7612.15</v>
      </c>
      <c r="AH256">
        <v>7988</v>
      </c>
      <c r="AI256" t="s">
        <v>1062</v>
      </c>
      <c r="AJ256" t="s">
        <v>65</v>
      </c>
      <c r="AK256" t="s">
        <v>65</v>
      </c>
      <c r="AL256" t="s">
        <v>66</v>
      </c>
      <c r="AM256" t="s">
        <v>66</v>
      </c>
      <c r="AN256" t="s">
        <v>66</v>
      </c>
      <c r="AO256" t="s">
        <v>1087</v>
      </c>
      <c r="AP256" t="s">
        <v>1055</v>
      </c>
      <c r="AQ256" t="s">
        <v>1081</v>
      </c>
      <c r="AR256" t="s">
        <v>1055</v>
      </c>
      <c r="AS256" t="s">
        <v>1082</v>
      </c>
      <c r="AT256" s="1">
        <v>44739</v>
      </c>
      <c r="AU256" t="s">
        <v>74</v>
      </c>
    </row>
    <row r="257" spans="1:47" x14ac:dyDescent="0.25">
      <c r="A257" t="s">
        <v>46</v>
      </c>
      <c r="B257" t="s">
        <v>82</v>
      </c>
      <c r="C257" t="s">
        <v>83</v>
      </c>
      <c r="D257">
        <v>696</v>
      </c>
      <c r="E257" t="s">
        <v>99</v>
      </c>
      <c r="F257" t="s">
        <v>1052</v>
      </c>
      <c r="G257" t="s">
        <v>386</v>
      </c>
      <c r="H257" t="s">
        <v>1053</v>
      </c>
      <c r="I257" t="s">
        <v>1078</v>
      </c>
      <c r="J257" t="s">
        <v>54</v>
      </c>
      <c r="K257" t="s">
        <v>1055</v>
      </c>
      <c r="L257" t="s">
        <v>56</v>
      </c>
      <c r="M257">
        <v>0</v>
      </c>
      <c r="N257" t="s">
        <v>74</v>
      </c>
      <c r="O257">
        <v>0</v>
      </c>
      <c r="P257" t="s">
        <v>58</v>
      </c>
      <c r="Q257" t="s">
        <v>59</v>
      </c>
      <c r="R257" t="s">
        <v>264</v>
      </c>
      <c r="S257" t="s">
        <v>1055</v>
      </c>
      <c r="T257" s="1">
        <v>44725</v>
      </c>
      <c r="U257" s="1">
        <v>44731</v>
      </c>
      <c r="V257">
        <v>37501</v>
      </c>
      <c r="W257" t="s">
        <v>61</v>
      </c>
      <c r="X257">
        <v>7</v>
      </c>
      <c r="Y257" t="s">
        <v>1079</v>
      </c>
      <c r="Z257" s="1">
        <v>44731</v>
      </c>
      <c r="AA257" t="s">
        <v>121</v>
      </c>
      <c r="AB257">
        <v>152.59</v>
      </c>
      <c r="AC257">
        <v>16</v>
      </c>
      <c r="AD257">
        <v>24.41</v>
      </c>
      <c r="AE257">
        <v>17.7</v>
      </c>
      <c r="AF257">
        <v>194.7</v>
      </c>
      <c r="AG257">
        <v>7612.15</v>
      </c>
      <c r="AH257">
        <v>7988</v>
      </c>
      <c r="AI257" t="s">
        <v>1062</v>
      </c>
      <c r="AJ257" t="s">
        <v>65</v>
      </c>
      <c r="AK257" t="s">
        <v>65</v>
      </c>
      <c r="AL257" t="s">
        <v>66</v>
      </c>
      <c r="AM257" t="s">
        <v>66</v>
      </c>
      <c r="AN257" t="s">
        <v>66</v>
      </c>
      <c r="AO257" t="s">
        <v>1088</v>
      </c>
      <c r="AP257" t="s">
        <v>1055</v>
      </c>
      <c r="AQ257" t="s">
        <v>1081</v>
      </c>
      <c r="AR257" t="s">
        <v>1055</v>
      </c>
      <c r="AS257" t="s">
        <v>1082</v>
      </c>
      <c r="AT257" s="1">
        <v>44739</v>
      </c>
      <c r="AU257" t="s">
        <v>74</v>
      </c>
    </row>
    <row r="258" spans="1:47" x14ac:dyDescent="0.25">
      <c r="A258" t="s">
        <v>46</v>
      </c>
      <c r="B258" t="s">
        <v>82</v>
      </c>
      <c r="C258" t="s">
        <v>83</v>
      </c>
      <c r="D258">
        <v>696</v>
      </c>
      <c r="E258" t="s">
        <v>99</v>
      </c>
      <c r="F258" t="s">
        <v>1052</v>
      </c>
      <c r="G258" t="s">
        <v>386</v>
      </c>
      <c r="H258" t="s">
        <v>1053</v>
      </c>
      <c r="I258" t="s">
        <v>1078</v>
      </c>
      <c r="J258" t="s">
        <v>54</v>
      </c>
      <c r="K258" t="s">
        <v>1055</v>
      </c>
      <c r="L258" t="s">
        <v>56</v>
      </c>
      <c r="M258">
        <v>0</v>
      </c>
      <c r="N258" t="s">
        <v>74</v>
      </c>
      <c r="O258">
        <v>0</v>
      </c>
      <c r="P258" t="s">
        <v>58</v>
      </c>
      <c r="Q258" t="s">
        <v>59</v>
      </c>
      <c r="R258" t="s">
        <v>264</v>
      </c>
      <c r="S258" t="s">
        <v>1055</v>
      </c>
      <c r="T258" s="1">
        <v>44725</v>
      </c>
      <c r="U258" s="1">
        <v>44731</v>
      </c>
      <c r="V258">
        <v>37501</v>
      </c>
      <c r="W258" t="s">
        <v>61</v>
      </c>
      <c r="X258">
        <v>8</v>
      </c>
      <c r="Y258" t="s">
        <v>1079</v>
      </c>
      <c r="Z258" s="1">
        <v>44731</v>
      </c>
      <c r="AA258" t="s">
        <v>121</v>
      </c>
      <c r="AB258">
        <v>178.45</v>
      </c>
      <c r="AC258">
        <v>16</v>
      </c>
      <c r="AD258">
        <v>28.55</v>
      </c>
      <c r="AE258">
        <v>20.7</v>
      </c>
      <c r="AF258">
        <v>227.7</v>
      </c>
      <c r="AG258">
        <v>7612.15</v>
      </c>
      <c r="AH258">
        <v>7988</v>
      </c>
      <c r="AI258" t="s">
        <v>1062</v>
      </c>
      <c r="AJ258" t="s">
        <v>65</v>
      </c>
      <c r="AK258" t="s">
        <v>65</v>
      </c>
      <c r="AL258" t="s">
        <v>66</v>
      </c>
      <c r="AM258" t="s">
        <v>66</v>
      </c>
      <c r="AN258" t="s">
        <v>66</v>
      </c>
      <c r="AO258" t="s">
        <v>1089</v>
      </c>
      <c r="AP258" t="s">
        <v>1055</v>
      </c>
      <c r="AQ258" t="s">
        <v>1081</v>
      </c>
      <c r="AR258" t="s">
        <v>1055</v>
      </c>
      <c r="AS258" t="s">
        <v>1082</v>
      </c>
      <c r="AT258" s="1">
        <v>44739</v>
      </c>
      <c r="AU258" t="s">
        <v>74</v>
      </c>
    </row>
    <row r="259" spans="1:47" x14ac:dyDescent="0.25">
      <c r="A259" t="s">
        <v>46</v>
      </c>
      <c r="B259" t="s">
        <v>82</v>
      </c>
      <c r="C259" t="s">
        <v>83</v>
      </c>
      <c r="D259">
        <v>696</v>
      </c>
      <c r="E259" t="s">
        <v>99</v>
      </c>
      <c r="F259" t="s">
        <v>1052</v>
      </c>
      <c r="G259" t="s">
        <v>386</v>
      </c>
      <c r="H259" t="s">
        <v>1053</v>
      </c>
      <c r="I259" t="s">
        <v>1078</v>
      </c>
      <c r="J259" t="s">
        <v>54</v>
      </c>
      <c r="K259" t="s">
        <v>1055</v>
      </c>
      <c r="L259" t="s">
        <v>56</v>
      </c>
      <c r="M259">
        <v>0</v>
      </c>
      <c r="N259" t="s">
        <v>74</v>
      </c>
      <c r="O259">
        <v>0</v>
      </c>
      <c r="P259" t="s">
        <v>58</v>
      </c>
      <c r="Q259" t="s">
        <v>59</v>
      </c>
      <c r="R259" t="s">
        <v>264</v>
      </c>
      <c r="S259" t="s">
        <v>1055</v>
      </c>
      <c r="T259" s="1">
        <v>44725</v>
      </c>
      <c r="U259" s="1">
        <v>44731</v>
      </c>
      <c r="V259">
        <v>37501</v>
      </c>
      <c r="W259" t="s">
        <v>61</v>
      </c>
      <c r="X259">
        <v>9</v>
      </c>
      <c r="Y259" t="s">
        <v>1079</v>
      </c>
      <c r="Z259" s="1">
        <v>44731</v>
      </c>
      <c r="AA259" t="s">
        <v>121</v>
      </c>
      <c r="AB259">
        <v>168.1</v>
      </c>
      <c r="AC259">
        <v>16</v>
      </c>
      <c r="AD259">
        <v>26.9</v>
      </c>
      <c r="AE259">
        <v>19.5</v>
      </c>
      <c r="AF259">
        <v>214.5</v>
      </c>
      <c r="AG259">
        <v>7612.15</v>
      </c>
      <c r="AH259">
        <v>7988</v>
      </c>
      <c r="AI259" t="s">
        <v>1062</v>
      </c>
      <c r="AJ259" t="s">
        <v>65</v>
      </c>
      <c r="AK259" t="s">
        <v>65</v>
      </c>
      <c r="AL259" t="s">
        <v>66</v>
      </c>
      <c r="AM259" t="s">
        <v>66</v>
      </c>
      <c r="AN259" t="s">
        <v>66</v>
      </c>
      <c r="AO259" t="s">
        <v>1090</v>
      </c>
      <c r="AP259" t="s">
        <v>1055</v>
      </c>
      <c r="AQ259" t="s">
        <v>1081</v>
      </c>
      <c r="AR259" t="s">
        <v>1055</v>
      </c>
      <c r="AS259" t="s">
        <v>1082</v>
      </c>
      <c r="AT259" s="1">
        <v>44739</v>
      </c>
      <c r="AU259" t="s">
        <v>74</v>
      </c>
    </row>
    <row r="260" spans="1:47" x14ac:dyDescent="0.25">
      <c r="A260" t="s">
        <v>46</v>
      </c>
      <c r="B260" t="s">
        <v>82</v>
      </c>
      <c r="C260" t="s">
        <v>83</v>
      </c>
      <c r="D260">
        <v>696</v>
      </c>
      <c r="E260" t="s">
        <v>99</v>
      </c>
      <c r="F260" t="s">
        <v>1052</v>
      </c>
      <c r="G260" t="s">
        <v>386</v>
      </c>
      <c r="H260" t="s">
        <v>1053</v>
      </c>
      <c r="I260" t="s">
        <v>1078</v>
      </c>
      <c r="J260" t="s">
        <v>54</v>
      </c>
      <c r="K260" t="s">
        <v>1055</v>
      </c>
      <c r="L260" t="s">
        <v>56</v>
      </c>
      <c r="M260">
        <v>0</v>
      </c>
      <c r="N260" t="s">
        <v>74</v>
      </c>
      <c r="O260">
        <v>0</v>
      </c>
      <c r="P260" t="s">
        <v>58</v>
      </c>
      <c r="Q260" t="s">
        <v>59</v>
      </c>
      <c r="R260" t="s">
        <v>264</v>
      </c>
      <c r="S260" t="s">
        <v>1055</v>
      </c>
      <c r="T260" s="1">
        <v>44725</v>
      </c>
      <c r="U260" s="1">
        <v>44731</v>
      </c>
      <c r="V260">
        <v>37501</v>
      </c>
      <c r="W260" t="s">
        <v>61</v>
      </c>
      <c r="X260">
        <v>10</v>
      </c>
      <c r="Y260" t="s">
        <v>1079</v>
      </c>
      <c r="Z260" s="1">
        <v>44731</v>
      </c>
      <c r="AA260" t="s">
        <v>121</v>
      </c>
      <c r="AB260">
        <v>294.5</v>
      </c>
      <c r="AC260">
        <v>16</v>
      </c>
      <c r="AD260">
        <v>9.66</v>
      </c>
      <c r="AE260">
        <v>0</v>
      </c>
      <c r="AF260">
        <v>304.16000000000003</v>
      </c>
      <c r="AG260">
        <v>7612.15</v>
      </c>
      <c r="AH260">
        <v>7988</v>
      </c>
      <c r="AI260" t="s">
        <v>1062</v>
      </c>
      <c r="AJ260" t="s">
        <v>65</v>
      </c>
      <c r="AK260" t="s">
        <v>65</v>
      </c>
      <c r="AL260" t="s">
        <v>66</v>
      </c>
      <c r="AM260" t="s">
        <v>66</v>
      </c>
      <c r="AN260" t="s">
        <v>66</v>
      </c>
      <c r="AO260" t="s">
        <v>1091</v>
      </c>
      <c r="AP260" t="s">
        <v>1055</v>
      </c>
      <c r="AQ260" t="s">
        <v>1081</v>
      </c>
      <c r="AR260" t="s">
        <v>1055</v>
      </c>
      <c r="AS260" t="s">
        <v>1082</v>
      </c>
      <c r="AT260" s="1">
        <v>44739</v>
      </c>
      <c r="AU260" t="s">
        <v>74</v>
      </c>
    </row>
    <row r="261" spans="1:47" x14ac:dyDescent="0.25">
      <c r="A261" t="s">
        <v>46</v>
      </c>
      <c r="B261" t="s">
        <v>82</v>
      </c>
      <c r="C261" t="s">
        <v>83</v>
      </c>
      <c r="D261">
        <v>696</v>
      </c>
      <c r="E261" t="s">
        <v>99</v>
      </c>
      <c r="F261" t="s">
        <v>1052</v>
      </c>
      <c r="G261" t="s">
        <v>386</v>
      </c>
      <c r="H261" t="s">
        <v>1053</v>
      </c>
      <c r="I261" t="s">
        <v>1078</v>
      </c>
      <c r="J261" t="s">
        <v>54</v>
      </c>
      <c r="K261" t="s">
        <v>1055</v>
      </c>
      <c r="L261" t="s">
        <v>56</v>
      </c>
      <c r="M261">
        <v>0</v>
      </c>
      <c r="N261" t="s">
        <v>74</v>
      </c>
      <c r="O261">
        <v>0</v>
      </c>
      <c r="P261" t="s">
        <v>58</v>
      </c>
      <c r="Q261" t="s">
        <v>59</v>
      </c>
      <c r="R261" t="s">
        <v>264</v>
      </c>
      <c r="S261" t="s">
        <v>1055</v>
      </c>
      <c r="T261" s="1">
        <v>44725</v>
      </c>
      <c r="U261" s="1">
        <v>44731</v>
      </c>
      <c r="V261">
        <v>37501</v>
      </c>
      <c r="W261" t="s">
        <v>192</v>
      </c>
      <c r="X261">
        <v>11</v>
      </c>
      <c r="Y261" t="s">
        <v>1079</v>
      </c>
      <c r="Z261" s="1">
        <v>44731</v>
      </c>
      <c r="AA261" t="s">
        <v>121</v>
      </c>
      <c r="AB261">
        <v>479.93</v>
      </c>
      <c r="AC261">
        <v>16</v>
      </c>
      <c r="AD261">
        <v>70.069999999999993</v>
      </c>
      <c r="AE261">
        <v>0</v>
      </c>
      <c r="AF261">
        <v>550</v>
      </c>
      <c r="AG261">
        <v>7612.15</v>
      </c>
      <c r="AH261">
        <v>7988</v>
      </c>
      <c r="AI261" t="s">
        <v>1057</v>
      </c>
      <c r="AJ261" t="s">
        <v>65</v>
      </c>
      <c r="AK261" t="s">
        <v>65</v>
      </c>
      <c r="AL261" t="s">
        <v>66</v>
      </c>
      <c r="AM261" t="s">
        <v>66</v>
      </c>
      <c r="AN261" t="s">
        <v>66</v>
      </c>
      <c r="AO261" t="s">
        <v>1092</v>
      </c>
      <c r="AP261" t="s">
        <v>1055</v>
      </c>
      <c r="AQ261" t="s">
        <v>1081</v>
      </c>
      <c r="AR261" t="s">
        <v>1055</v>
      </c>
      <c r="AS261" t="s">
        <v>1082</v>
      </c>
      <c r="AT261" s="1">
        <v>44739</v>
      </c>
      <c r="AU261" t="s">
        <v>74</v>
      </c>
    </row>
    <row r="262" spans="1:47" x14ac:dyDescent="0.25">
      <c r="A262" t="s">
        <v>46</v>
      </c>
      <c r="B262" t="s">
        <v>82</v>
      </c>
      <c r="C262" t="s">
        <v>83</v>
      </c>
      <c r="D262">
        <v>696</v>
      </c>
      <c r="E262" t="s">
        <v>99</v>
      </c>
      <c r="F262" t="s">
        <v>1052</v>
      </c>
      <c r="G262" t="s">
        <v>386</v>
      </c>
      <c r="H262" t="s">
        <v>1053</v>
      </c>
      <c r="I262" t="s">
        <v>1078</v>
      </c>
      <c r="J262" t="s">
        <v>54</v>
      </c>
      <c r="K262" t="s">
        <v>1055</v>
      </c>
      <c r="L262" t="s">
        <v>56</v>
      </c>
      <c r="M262">
        <v>0</v>
      </c>
      <c r="N262" t="s">
        <v>74</v>
      </c>
      <c r="O262">
        <v>0</v>
      </c>
      <c r="P262" t="s">
        <v>58</v>
      </c>
      <c r="Q262" t="s">
        <v>59</v>
      </c>
      <c r="R262" t="s">
        <v>264</v>
      </c>
      <c r="S262" t="s">
        <v>1055</v>
      </c>
      <c r="T262" s="1">
        <v>44725</v>
      </c>
      <c r="U262" s="1">
        <v>44731</v>
      </c>
      <c r="V262">
        <v>37501</v>
      </c>
      <c r="W262" t="s">
        <v>61</v>
      </c>
      <c r="X262">
        <v>12</v>
      </c>
      <c r="Y262" t="s">
        <v>1079</v>
      </c>
      <c r="Z262" s="1">
        <v>44731</v>
      </c>
      <c r="AA262" t="s">
        <v>121</v>
      </c>
      <c r="AB262">
        <v>258.62</v>
      </c>
      <c r="AC262">
        <v>16</v>
      </c>
      <c r="AD262">
        <v>41.38</v>
      </c>
      <c r="AE262">
        <v>0</v>
      </c>
      <c r="AF262">
        <v>300</v>
      </c>
      <c r="AG262">
        <v>7612.15</v>
      </c>
      <c r="AH262">
        <v>7988</v>
      </c>
      <c r="AI262" t="s">
        <v>1062</v>
      </c>
      <c r="AJ262" t="s">
        <v>65</v>
      </c>
      <c r="AK262" t="s">
        <v>65</v>
      </c>
      <c r="AL262" t="s">
        <v>66</v>
      </c>
      <c r="AM262" t="s">
        <v>66</v>
      </c>
      <c r="AN262" t="s">
        <v>66</v>
      </c>
      <c r="AO262" t="s">
        <v>1093</v>
      </c>
      <c r="AP262" t="s">
        <v>1055</v>
      </c>
      <c r="AQ262" t="s">
        <v>1081</v>
      </c>
      <c r="AR262" t="s">
        <v>1055</v>
      </c>
      <c r="AS262" t="s">
        <v>1082</v>
      </c>
      <c r="AT262" s="1">
        <v>44739</v>
      </c>
      <c r="AU262" t="s">
        <v>74</v>
      </c>
    </row>
    <row r="263" spans="1:47" x14ac:dyDescent="0.25">
      <c r="A263" t="s">
        <v>46</v>
      </c>
      <c r="B263" t="s">
        <v>82</v>
      </c>
      <c r="C263" t="s">
        <v>83</v>
      </c>
      <c r="D263">
        <v>696</v>
      </c>
      <c r="E263" t="s">
        <v>99</v>
      </c>
      <c r="F263" t="s">
        <v>1052</v>
      </c>
      <c r="G263" t="s">
        <v>386</v>
      </c>
      <c r="H263" t="s">
        <v>1053</v>
      </c>
      <c r="I263" t="s">
        <v>1078</v>
      </c>
      <c r="J263" t="s">
        <v>54</v>
      </c>
      <c r="K263" t="s">
        <v>1055</v>
      </c>
      <c r="L263" t="s">
        <v>56</v>
      </c>
      <c r="M263">
        <v>0</v>
      </c>
      <c r="N263" t="s">
        <v>74</v>
      </c>
      <c r="O263">
        <v>0</v>
      </c>
      <c r="P263" t="s">
        <v>58</v>
      </c>
      <c r="Q263" t="s">
        <v>59</v>
      </c>
      <c r="R263" t="s">
        <v>264</v>
      </c>
      <c r="S263" t="s">
        <v>1055</v>
      </c>
      <c r="T263" s="1">
        <v>44725</v>
      </c>
      <c r="U263" s="1">
        <v>44731</v>
      </c>
      <c r="V263">
        <v>37501</v>
      </c>
      <c r="W263" t="s">
        <v>61</v>
      </c>
      <c r="X263">
        <v>13</v>
      </c>
      <c r="Y263" t="s">
        <v>1079</v>
      </c>
      <c r="Z263" s="1">
        <v>44731</v>
      </c>
      <c r="AA263" t="s">
        <v>121</v>
      </c>
      <c r="AB263">
        <v>86.2</v>
      </c>
      <c r="AC263">
        <v>16</v>
      </c>
      <c r="AD263">
        <v>13.79</v>
      </c>
      <c r="AE263">
        <v>13.3</v>
      </c>
      <c r="AF263">
        <v>113.29</v>
      </c>
      <c r="AG263">
        <v>7612.15</v>
      </c>
      <c r="AH263">
        <v>7988</v>
      </c>
      <c r="AI263" t="s">
        <v>1062</v>
      </c>
      <c r="AJ263" t="s">
        <v>65</v>
      </c>
      <c r="AK263" t="s">
        <v>65</v>
      </c>
      <c r="AL263" t="s">
        <v>66</v>
      </c>
      <c r="AM263" t="s">
        <v>66</v>
      </c>
      <c r="AN263" t="s">
        <v>66</v>
      </c>
      <c r="AO263" t="s">
        <v>1094</v>
      </c>
      <c r="AP263" t="s">
        <v>1055</v>
      </c>
      <c r="AQ263" t="s">
        <v>1081</v>
      </c>
      <c r="AR263" t="s">
        <v>1055</v>
      </c>
      <c r="AS263" t="s">
        <v>1082</v>
      </c>
      <c r="AT263" s="1">
        <v>44739</v>
      </c>
      <c r="AU263" t="s">
        <v>74</v>
      </c>
    </row>
    <row r="264" spans="1:47" x14ac:dyDescent="0.25">
      <c r="A264" t="s">
        <v>46</v>
      </c>
      <c r="B264" t="s">
        <v>82</v>
      </c>
      <c r="C264" t="s">
        <v>83</v>
      </c>
      <c r="D264">
        <v>696</v>
      </c>
      <c r="E264" t="s">
        <v>99</v>
      </c>
      <c r="F264" t="s">
        <v>1052</v>
      </c>
      <c r="G264" t="s">
        <v>386</v>
      </c>
      <c r="H264" t="s">
        <v>1053</v>
      </c>
      <c r="I264" t="s">
        <v>1078</v>
      </c>
      <c r="J264" t="s">
        <v>54</v>
      </c>
      <c r="K264" t="s">
        <v>1055</v>
      </c>
      <c r="L264" t="s">
        <v>56</v>
      </c>
      <c r="M264">
        <v>0</v>
      </c>
      <c r="N264" t="s">
        <v>74</v>
      </c>
      <c r="O264">
        <v>0</v>
      </c>
      <c r="P264" t="s">
        <v>58</v>
      </c>
      <c r="Q264" t="s">
        <v>59</v>
      </c>
      <c r="R264" t="s">
        <v>264</v>
      </c>
      <c r="S264" t="s">
        <v>1055</v>
      </c>
      <c r="T264" s="1">
        <v>44725</v>
      </c>
      <c r="U264" s="1">
        <v>44731</v>
      </c>
      <c r="V264">
        <v>37501</v>
      </c>
      <c r="W264" t="s">
        <v>61</v>
      </c>
      <c r="X264">
        <v>14</v>
      </c>
      <c r="Y264" t="s">
        <v>1079</v>
      </c>
      <c r="Z264" s="1">
        <v>44731</v>
      </c>
      <c r="AA264" t="s">
        <v>121</v>
      </c>
      <c r="AB264">
        <v>482.76</v>
      </c>
      <c r="AC264">
        <v>16</v>
      </c>
      <c r="AD264">
        <v>77.239999999999995</v>
      </c>
      <c r="AE264">
        <v>0</v>
      </c>
      <c r="AF264">
        <v>560</v>
      </c>
      <c r="AG264">
        <v>7612.15</v>
      </c>
      <c r="AH264">
        <v>7988</v>
      </c>
      <c r="AI264" t="s">
        <v>1062</v>
      </c>
      <c r="AJ264" t="s">
        <v>65</v>
      </c>
      <c r="AK264" t="s">
        <v>65</v>
      </c>
      <c r="AL264" t="s">
        <v>66</v>
      </c>
      <c r="AM264" t="s">
        <v>66</v>
      </c>
      <c r="AN264" t="s">
        <v>66</v>
      </c>
      <c r="AO264" t="s">
        <v>1095</v>
      </c>
      <c r="AP264" t="s">
        <v>1055</v>
      </c>
      <c r="AQ264" t="s">
        <v>1081</v>
      </c>
      <c r="AR264" t="s">
        <v>1055</v>
      </c>
      <c r="AS264" t="s">
        <v>1082</v>
      </c>
      <c r="AT264" s="1">
        <v>44739</v>
      </c>
      <c r="AU264" t="s">
        <v>74</v>
      </c>
    </row>
    <row r="265" spans="1:47" x14ac:dyDescent="0.25">
      <c r="A265" t="s">
        <v>46</v>
      </c>
      <c r="B265" t="s">
        <v>82</v>
      </c>
      <c r="C265" t="s">
        <v>83</v>
      </c>
      <c r="D265">
        <v>696</v>
      </c>
      <c r="E265" t="s">
        <v>99</v>
      </c>
      <c r="F265" t="s">
        <v>1052</v>
      </c>
      <c r="G265" t="s">
        <v>386</v>
      </c>
      <c r="H265" t="s">
        <v>1053</v>
      </c>
      <c r="I265" t="s">
        <v>1096</v>
      </c>
      <c r="J265" t="s">
        <v>54</v>
      </c>
      <c r="K265" t="s">
        <v>1055</v>
      </c>
      <c r="L265" t="s">
        <v>56</v>
      </c>
      <c r="M265">
        <v>0</v>
      </c>
      <c r="N265" t="s">
        <v>74</v>
      </c>
      <c r="O265">
        <v>0</v>
      </c>
      <c r="P265" t="s">
        <v>58</v>
      </c>
      <c r="Q265" t="s">
        <v>59</v>
      </c>
      <c r="R265" t="s">
        <v>264</v>
      </c>
      <c r="S265" t="s">
        <v>1055</v>
      </c>
      <c r="T265" s="1">
        <v>44731</v>
      </c>
      <c r="U265" s="1">
        <v>44737</v>
      </c>
      <c r="V265">
        <v>37501</v>
      </c>
      <c r="W265" t="s">
        <v>192</v>
      </c>
      <c r="X265">
        <v>1</v>
      </c>
      <c r="Y265" t="s">
        <v>1097</v>
      </c>
      <c r="Z265" s="1">
        <v>44741</v>
      </c>
      <c r="AA265" t="s">
        <v>159</v>
      </c>
      <c r="AB265">
        <v>1299.3800000000001</v>
      </c>
      <c r="AC265">
        <v>16</v>
      </c>
      <c r="AD265">
        <v>203.82</v>
      </c>
      <c r="AE265">
        <v>0</v>
      </c>
      <c r="AF265">
        <v>1503.2</v>
      </c>
      <c r="AG265">
        <v>7351.02</v>
      </c>
      <c r="AH265">
        <v>7988</v>
      </c>
      <c r="AI265" t="s">
        <v>1057</v>
      </c>
      <c r="AJ265" t="s">
        <v>65</v>
      </c>
      <c r="AK265" t="s">
        <v>65</v>
      </c>
      <c r="AL265" t="s">
        <v>66</v>
      </c>
      <c r="AM265" t="s">
        <v>66</v>
      </c>
      <c r="AN265" t="s">
        <v>66</v>
      </c>
      <c r="AO265" t="s">
        <v>1098</v>
      </c>
      <c r="AP265" t="s">
        <v>1055</v>
      </c>
      <c r="AQ265" t="s">
        <v>1099</v>
      </c>
      <c r="AR265" t="s">
        <v>1055</v>
      </c>
      <c r="AS265" t="s">
        <v>1100</v>
      </c>
      <c r="AT265" s="1">
        <v>44746</v>
      </c>
      <c r="AU265" t="s">
        <v>74</v>
      </c>
    </row>
    <row r="266" spans="1:47" x14ac:dyDescent="0.25">
      <c r="A266" t="s">
        <v>46</v>
      </c>
      <c r="B266" t="s">
        <v>82</v>
      </c>
      <c r="C266" t="s">
        <v>83</v>
      </c>
      <c r="D266">
        <v>696</v>
      </c>
      <c r="E266" t="s">
        <v>99</v>
      </c>
      <c r="F266" t="s">
        <v>1052</v>
      </c>
      <c r="G266" t="s">
        <v>386</v>
      </c>
      <c r="H266" t="s">
        <v>1053</v>
      </c>
      <c r="I266" t="s">
        <v>1096</v>
      </c>
      <c r="J266" t="s">
        <v>54</v>
      </c>
      <c r="K266" t="s">
        <v>1055</v>
      </c>
      <c r="L266" t="s">
        <v>56</v>
      </c>
      <c r="M266">
        <v>0</v>
      </c>
      <c r="N266" t="s">
        <v>74</v>
      </c>
      <c r="O266">
        <v>0</v>
      </c>
      <c r="P266" t="s">
        <v>58</v>
      </c>
      <c r="Q266" t="s">
        <v>59</v>
      </c>
      <c r="R266" t="s">
        <v>264</v>
      </c>
      <c r="S266" t="s">
        <v>1055</v>
      </c>
      <c r="T266" s="1">
        <v>44731</v>
      </c>
      <c r="U266" s="1">
        <v>44737</v>
      </c>
      <c r="V266">
        <v>37501</v>
      </c>
      <c r="W266" t="s">
        <v>192</v>
      </c>
      <c r="X266">
        <v>2</v>
      </c>
      <c r="Y266" t="s">
        <v>1097</v>
      </c>
      <c r="Z266" s="1">
        <v>44741</v>
      </c>
      <c r="AA266" t="s">
        <v>159</v>
      </c>
      <c r="AB266">
        <v>479.93</v>
      </c>
      <c r="AC266">
        <v>16</v>
      </c>
      <c r="AD266">
        <v>70.069999999999993</v>
      </c>
      <c r="AE266">
        <v>0</v>
      </c>
      <c r="AF266">
        <v>550</v>
      </c>
      <c r="AG266">
        <v>7351.02</v>
      </c>
      <c r="AH266">
        <v>7988</v>
      </c>
      <c r="AI266" t="s">
        <v>1057</v>
      </c>
      <c r="AJ266" t="s">
        <v>65</v>
      </c>
      <c r="AK266" t="s">
        <v>65</v>
      </c>
      <c r="AL266" t="s">
        <v>66</v>
      </c>
      <c r="AM266" t="s">
        <v>66</v>
      </c>
      <c r="AN266" t="s">
        <v>66</v>
      </c>
      <c r="AO266" t="s">
        <v>1101</v>
      </c>
      <c r="AP266" t="s">
        <v>1055</v>
      </c>
      <c r="AQ266" t="s">
        <v>1099</v>
      </c>
      <c r="AR266" t="s">
        <v>1055</v>
      </c>
      <c r="AS266" t="s">
        <v>1100</v>
      </c>
      <c r="AT266" s="1">
        <v>44746</v>
      </c>
      <c r="AU266" t="s">
        <v>74</v>
      </c>
    </row>
    <row r="267" spans="1:47" x14ac:dyDescent="0.25">
      <c r="A267" t="s">
        <v>46</v>
      </c>
      <c r="B267" t="s">
        <v>82</v>
      </c>
      <c r="C267" t="s">
        <v>83</v>
      </c>
      <c r="D267">
        <v>696</v>
      </c>
      <c r="E267" t="s">
        <v>99</v>
      </c>
      <c r="F267" t="s">
        <v>1052</v>
      </c>
      <c r="G267" t="s">
        <v>386</v>
      </c>
      <c r="H267" t="s">
        <v>1053</v>
      </c>
      <c r="I267" t="s">
        <v>1096</v>
      </c>
      <c r="J267" t="s">
        <v>54</v>
      </c>
      <c r="K267" t="s">
        <v>1055</v>
      </c>
      <c r="L267" t="s">
        <v>56</v>
      </c>
      <c r="M267">
        <v>0</v>
      </c>
      <c r="N267" t="s">
        <v>74</v>
      </c>
      <c r="O267">
        <v>0</v>
      </c>
      <c r="P267" t="s">
        <v>58</v>
      </c>
      <c r="Q267" t="s">
        <v>59</v>
      </c>
      <c r="R267" t="s">
        <v>264</v>
      </c>
      <c r="S267" t="s">
        <v>1055</v>
      </c>
      <c r="T267" s="1">
        <v>44731</v>
      </c>
      <c r="U267" s="1">
        <v>44737</v>
      </c>
      <c r="V267">
        <v>37501</v>
      </c>
      <c r="W267" t="s">
        <v>192</v>
      </c>
      <c r="X267">
        <v>3</v>
      </c>
      <c r="Y267" t="s">
        <v>1097</v>
      </c>
      <c r="Z267" s="1">
        <v>44741</v>
      </c>
      <c r="AA267" t="s">
        <v>159</v>
      </c>
      <c r="AB267">
        <v>479.93</v>
      </c>
      <c r="AC267">
        <v>16</v>
      </c>
      <c r="AD267">
        <v>70.069999999999993</v>
      </c>
      <c r="AE267">
        <v>0</v>
      </c>
      <c r="AF267">
        <v>550</v>
      </c>
      <c r="AG267">
        <v>7351.02</v>
      </c>
      <c r="AH267">
        <v>7988</v>
      </c>
      <c r="AI267" t="s">
        <v>1057</v>
      </c>
      <c r="AJ267" t="s">
        <v>65</v>
      </c>
      <c r="AK267" t="s">
        <v>65</v>
      </c>
      <c r="AL267" t="s">
        <v>66</v>
      </c>
      <c r="AM267" t="s">
        <v>66</v>
      </c>
      <c r="AN267" t="s">
        <v>66</v>
      </c>
      <c r="AO267" t="s">
        <v>1102</v>
      </c>
      <c r="AP267" t="s">
        <v>1055</v>
      </c>
      <c r="AQ267" t="s">
        <v>1099</v>
      </c>
      <c r="AR267" t="s">
        <v>1055</v>
      </c>
      <c r="AS267" t="s">
        <v>1100</v>
      </c>
      <c r="AT267" s="1">
        <v>44746</v>
      </c>
      <c r="AU267" t="s">
        <v>74</v>
      </c>
    </row>
    <row r="268" spans="1:47" x14ac:dyDescent="0.25">
      <c r="A268" t="s">
        <v>46</v>
      </c>
      <c r="B268" t="s">
        <v>82</v>
      </c>
      <c r="C268" t="s">
        <v>83</v>
      </c>
      <c r="D268">
        <v>696</v>
      </c>
      <c r="E268" t="s">
        <v>99</v>
      </c>
      <c r="F268" t="s">
        <v>1052</v>
      </c>
      <c r="G268" t="s">
        <v>386</v>
      </c>
      <c r="H268" t="s">
        <v>1053</v>
      </c>
      <c r="I268" t="s">
        <v>1096</v>
      </c>
      <c r="J268" t="s">
        <v>54</v>
      </c>
      <c r="K268" t="s">
        <v>1055</v>
      </c>
      <c r="L268" t="s">
        <v>56</v>
      </c>
      <c r="M268">
        <v>0</v>
      </c>
      <c r="N268" t="s">
        <v>74</v>
      </c>
      <c r="O268">
        <v>0</v>
      </c>
      <c r="P268" t="s">
        <v>58</v>
      </c>
      <c r="Q268" t="s">
        <v>59</v>
      </c>
      <c r="R268" t="s">
        <v>264</v>
      </c>
      <c r="S268" t="s">
        <v>1055</v>
      </c>
      <c r="T268" s="1">
        <v>44731</v>
      </c>
      <c r="U268" s="1">
        <v>44737</v>
      </c>
      <c r="V268">
        <v>37501</v>
      </c>
      <c r="W268" t="s">
        <v>192</v>
      </c>
      <c r="X268">
        <v>4</v>
      </c>
      <c r="Y268" t="s">
        <v>1097</v>
      </c>
      <c r="Z268" s="1">
        <v>44741</v>
      </c>
      <c r="AA268" t="s">
        <v>159</v>
      </c>
      <c r="AB268">
        <v>479.93</v>
      </c>
      <c r="AC268">
        <v>16</v>
      </c>
      <c r="AD268">
        <v>70.069999999999993</v>
      </c>
      <c r="AE268">
        <v>0</v>
      </c>
      <c r="AF268">
        <v>550</v>
      </c>
      <c r="AG268">
        <v>7351.02</v>
      </c>
      <c r="AH268">
        <v>7988</v>
      </c>
      <c r="AI268" t="s">
        <v>1057</v>
      </c>
      <c r="AJ268" t="s">
        <v>65</v>
      </c>
      <c r="AK268" t="s">
        <v>65</v>
      </c>
      <c r="AL268" t="s">
        <v>66</v>
      </c>
      <c r="AM268" t="s">
        <v>66</v>
      </c>
      <c r="AN268" t="s">
        <v>66</v>
      </c>
      <c r="AO268" t="s">
        <v>1103</v>
      </c>
      <c r="AP268" t="s">
        <v>1055</v>
      </c>
      <c r="AQ268" t="s">
        <v>1099</v>
      </c>
      <c r="AR268" t="s">
        <v>1055</v>
      </c>
      <c r="AS268" t="s">
        <v>1100</v>
      </c>
      <c r="AT268" s="1">
        <v>44746</v>
      </c>
      <c r="AU268" t="s">
        <v>74</v>
      </c>
    </row>
    <row r="269" spans="1:47" x14ac:dyDescent="0.25">
      <c r="A269" t="s">
        <v>46</v>
      </c>
      <c r="B269" t="s">
        <v>82</v>
      </c>
      <c r="C269" t="s">
        <v>83</v>
      </c>
      <c r="D269">
        <v>696</v>
      </c>
      <c r="E269" t="s">
        <v>99</v>
      </c>
      <c r="F269" t="s">
        <v>1052</v>
      </c>
      <c r="G269" t="s">
        <v>386</v>
      </c>
      <c r="H269" t="s">
        <v>1053</v>
      </c>
      <c r="I269" t="s">
        <v>1096</v>
      </c>
      <c r="J269" t="s">
        <v>54</v>
      </c>
      <c r="K269" t="s">
        <v>1055</v>
      </c>
      <c r="L269" t="s">
        <v>56</v>
      </c>
      <c r="M269">
        <v>0</v>
      </c>
      <c r="N269" t="s">
        <v>74</v>
      </c>
      <c r="O269">
        <v>0</v>
      </c>
      <c r="P269" t="s">
        <v>58</v>
      </c>
      <c r="Q269" t="s">
        <v>59</v>
      </c>
      <c r="R269" t="s">
        <v>264</v>
      </c>
      <c r="S269" t="s">
        <v>1055</v>
      </c>
      <c r="T269" s="1">
        <v>44731</v>
      </c>
      <c r="U269" s="1">
        <v>44737</v>
      </c>
      <c r="V269">
        <v>37501</v>
      </c>
      <c r="W269" t="s">
        <v>61</v>
      </c>
      <c r="X269">
        <v>5</v>
      </c>
      <c r="Y269" t="s">
        <v>1097</v>
      </c>
      <c r="Z269" s="1">
        <v>44741</v>
      </c>
      <c r="AA269" t="s">
        <v>159</v>
      </c>
      <c r="AB269">
        <v>172.41</v>
      </c>
      <c r="AC269">
        <v>16</v>
      </c>
      <c r="AD269">
        <v>27.59</v>
      </c>
      <c r="AE269">
        <v>0</v>
      </c>
      <c r="AF269">
        <v>200</v>
      </c>
      <c r="AG269">
        <v>7351.02</v>
      </c>
      <c r="AH269">
        <v>7988</v>
      </c>
      <c r="AI269" t="s">
        <v>1062</v>
      </c>
      <c r="AJ269" t="s">
        <v>65</v>
      </c>
      <c r="AK269" t="s">
        <v>65</v>
      </c>
      <c r="AL269" t="s">
        <v>66</v>
      </c>
      <c r="AM269" t="s">
        <v>66</v>
      </c>
      <c r="AN269" t="s">
        <v>66</v>
      </c>
      <c r="AO269" t="s">
        <v>1104</v>
      </c>
      <c r="AP269" t="s">
        <v>1055</v>
      </c>
      <c r="AQ269" t="s">
        <v>1099</v>
      </c>
      <c r="AR269" t="s">
        <v>1055</v>
      </c>
      <c r="AS269" t="s">
        <v>1100</v>
      </c>
      <c r="AT269" s="1">
        <v>44746</v>
      </c>
      <c r="AU269" t="s">
        <v>74</v>
      </c>
    </row>
    <row r="270" spans="1:47" x14ac:dyDescent="0.25">
      <c r="A270" t="s">
        <v>46</v>
      </c>
      <c r="B270" t="s">
        <v>82</v>
      </c>
      <c r="C270" t="s">
        <v>83</v>
      </c>
      <c r="D270">
        <v>696</v>
      </c>
      <c r="E270" t="s">
        <v>99</v>
      </c>
      <c r="F270" t="s">
        <v>1052</v>
      </c>
      <c r="G270" t="s">
        <v>386</v>
      </c>
      <c r="H270" t="s">
        <v>1053</v>
      </c>
      <c r="I270" t="s">
        <v>1096</v>
      </c>
      <c r="J270" t="s">
        <v>54</v>
      </c>
      <c r="K270" t="s">
        <v>1055</v>
      </c>
      <c r="L270" t="s">
        <v>56</v>
      </c>
      <c r="M270">
        <v>0</v>
      </c>
      <c r="N270" t="s">
        <v>74</v>
      </c>
      <c r="O270">
        <v>0</v>
      </c>
      <c r="P270" t="s">
        <v>58</v>
      </c>
      <c r="Q270" t="s">
        <v>59</v>
      </c>
      <c r="R270" t="s">
        <v>264</v>
      </c>
      <c r="S270" t="s">
        <v>1055</v>
      </c>
      <c r="T270" s="1">
        <v>44731</v>
      </c>
      <c r="U270" s="1">
        <v>44737</v>
      </c>
      <c r="V270">
        <v>37501</v>
      </c>
      <c r="W270" t="s">
        <v>61</v>
      </c>
      <c r="X270">
        <v>6</v>
      </c>
      <c r="Y270" t="s">
        <v>1097</v>
      </c>
      <c r="Z270" s="1">
        <v>44741</v>
      </c>
      <c r="AA270" t="s">
        <v>159</v>
      </c>
      <c r="AB270">
        <v>362.07</v>
      </c>
      <c r="AC270">
        <v>16</v>
      </c>
      <c r="AD270">
        <v>57.93</v>
      </c>
      <c r="AE270">
        <v>0</v>
      </c>
      <c r="AF270">
        <v>420</v>
      </c>
      <c r="AG270">
        <v>7351.02</v>
      </c>
      <c r="AH270">
        <v>7988</v>
      </c>
      <c r="AI270" t="s">
        <v>1062</v>
      </c>
      <c r="AJ270" t="s">
        <v>65</v>
      </c>
      <c r="AK270" t="s">
        <v>65</v>
      </c>
      <c r="AL270" t="s">
        <v>66</v>
      </c>
      <c r="AM270" t="s">
        <v>66</v>
      </c>
      <c r="AN270" t="s">
        <v>66</v>
      </c>
      <c r="AO270" t="s">
        <v>1105</v>
      </c>
      <c r="AP270" t="s">
        <v>1055</v>
      </c>
      <c r="AQ270" t="s">
        <v>1099</v>
      </c>
      <c r="AR270" t="s">
        <v>1055</v>
      </c>
      <c r="AS270" t="s">
        <v>1100</v>
      </c>
      <c r="AT270" s="1">
        <v>44746</v>
      </c>
      <c r="AU270" t="s">
        <v>74</v>
      </c>
    </row>
    <row r="271" spans="1:47" x14ac:dyDescent="0.25">
      <c r="A271" t="s">
        <v>46</v>
      </c>
      <c r="B271" t="s">
        <v>82</v>
      </c>
      <c r="C271" t="s">
        <v>83</v>
      </c>
      <c r="D271">
        <v>696</v>
      </c>
      <c r="E271" t="s">
        <v>99</v>
      </c>
      <c r="F271" t="s">
        <v>1052</v>
      </c>
      <c r="G271" t="s">
        <v>386</v>
      </c>
      <c r="H271" t="s">
        <v>1053</v>
      </c>
      <c r="I271" t="s">
        <v>1096</v>
      </c>
      <c r="J271" t="s">
        <v>54</v>
      </c>
      <c r="K271" t="s">
        <v>1055</v>
      </c>
      <c r="L271" t="s">
        <v>56</v>
      </c>
      <c r="M271">
        <v>0</v>
      </c>
      <c r="N271" t="s">
        <v>74</v>
      </c>
      <c r="O271">
        <v>0</v>
      </c>
      <c r="P271" t="s">
        <v>58</v>
      </c>
      <c r="Q271" t="s">
        <v>59</v>
      </c>
      <c r="R271" t="s">
        <v>264</v>
      </c>
      <c r="S271" t="s">
        <v>1055</v>
      </c>
      <c r="T271" s="1">
        <v>44731</v>
      </c>
      <c r="U271" s="1">
        <v>44737</v>
      </c>
      <c r="V271">
        <v>37501</v>
      </c>
      <c r="W271" t="s">
        <v>61</v>
      </c>
      <c r="X271">
        <v>7</v>
      </c>
      <c r="Y271" t="s">
        <v>1097</v>
      </c>
      <c r="Z271" s="1">
        <v>44741</v>
      </c>
      <c r="AA271" t="s">
        <v>159</v>
      </c>
      <c r="AB271">
        <v>275.86</v>
      </c>
      <c r="AC271">
        <v>16</v>
      </c>
      <c r="AD271">
        <v>44.14</v>
      </c>
      <c r="AE271">
        <v>32</v>
      </c>
      <c r="AF271">
        <v>352</v>
      </c>
      <c r="AG271">
        <v>7351.02</v>
      </c>
      <c r="AH271">
        <v>7988</v>
      </c>
      <c r="AI271" t="s">
        <v>1062</v>
      </c>
      <c r="AJ271" t="s">
        <v>65</v>
      </c>
      <c r="AK271" t="s">
        <v>65</v>
      </c>
      <c r="AL271" t="s">
        <v>66</v>
      </c>
      <c r="AM271" t="s">
        <v>66</v>
      </c>
      <c r="AN271" t="s">
        <v>66</v>
      </c>
      <c r="AO271" t="s">
        <v>1106</v>
      </c>
      <c r="AP271" t="s">
        <v>1055</v>
      </c>
      <c r="AQ271" t="s">
        <v>1099</v>
      </c>
      <c r="AR271" t="s">
        <v>1055</v>
      </c>
      <c r="AS271" t="s">
        <v>1100</v>
      </c>
      <c r="AT271" s="1">
        <v>44746</v>
      </c>
      <c r="AU271" t="s">
        <v>74</v>
      </c>
    </row>
    <row r="272" spans="1:47" x14ac:dyDescent="0.25">
      <c r="A272" t="s">
        <v>46</v>
      </c>
      <c r="B272" t="s">
        <v>82</v>
      </c>
      <c r="C272" t="s">
        <v>83</v>
      </c>
      <c r="D272">
        <v>696</v>
      </c>
      <c r="E272" t="s">
        <v>99</v>
      </c>
      <c r="F272" t="s">
        <v>1052</v>
      </c>
      <c r="G272" t="s">
        <v>386</v>
      </c>
      <c r="H272" t="s">
        <v>1053</v>
      </c>
      <c r="I272" t="s">
        <v>1096</v>
      </c>
      <c r="J272" t="s">
        <v>54</v>
      </c>
      <c r="K272" t="s">
        <v>1055</v>
      </c>
      <c r="L272" t="s">
        <v>56</v>
      </c>
      <c r="M272">
        <v>0</v>
      </c>
      <c r="N272" t="s">
        <v>74</v>
      </c>
      <c r="O272">
        <v>0</v>
      </c>
      <c r="P272" t="s">
        <v>58</v>
      </c>
      <c r="Q272" t="s">
        <v>59</v>
      </c>
      <c r="R272" t="s">
        <v>264</v>
      </c>
      <c r="S272" t="s">
        <v>1055</v>
      </c>
      <c r="T272" s="1">
        <v>44731</v>
      </c>
      <c r="U272" s="1">
        <v>44737</v>
      </c>
      <c r="V272">
        <v>37501</v>
      </c>
      <c r="W272" t="s">
        <v>61</v>
      </c>
      <c r="X272">
        <v>8</v>
      </c>
      <c r="Y272" t="s">
        <v>1097</v>
      </c>
      <c r="Z272" s="1">
        <v>44741</v>
      </c>
      <c r="AA272" t="s">
        <v>159</v>
      </c>
      <c r="AB272">
        <v>330.17</v>
      </c>
      <c r="AC272">
        <v>16</v>
      </c>
      <c r="AD272">
        <v>52.83</v>
      </c>
      <c r="AE272">
        <v>38.299999999999997</v>
      </c>
      <c r="AF272">
        <v>421.3</v>
      </c>
      <c r="AG272">
        <v>7351.02</v>
      </c>
      <c r="AH272">
        <v>7988</v>
      </c>
      <c r="AI272" t="s">
        <v>1062</v>
      </c>
      <c r="AJ272" t="s">
        <v>65</v>
      </c>
      <c r="AK272" t="s">
        <v>65</v>
      </c>
      <c r="AL272" t="s">
        <v>66</v>
      </c>
      <c r="AM272" t="s">
        <v>66</v>
      </c>
      <c r="AN272" t="s">
        <v>66</v>
      </c>
      <c r="AO272" t="s">
        <v>1107</v>
      </c>
      <c r="AP272" t="s">
        <v>1055</v>
      </c>
      <c r="AQ272" t="s">
        <v>1099</v>
      </c>
      <c r="AR272" t="s">
        <v>1055</v>
      </c>
      <c r="AS272" t="s">
        <v>1100</v>
      </c>
      <c r="AT272" s="1">
        <v>44746</v>
      </c>
      <c r="AU272" t="s">
        <v>74</v>
      </c>
    </row>
    <row r="273" spans="1:47" x14ac:dyDescent="0.25">
      <c r="A273" t="s">
        <v>46</v>
      </c>
      <c r="B273" t="s">
        <v>82</v>
      </c>
      <c r="C273" t="s">
        <v>83</v>
      </c>
      <c r="D273">
        <v>696</v>
      </c>
      <c r="E273" t="s">
        <v>99</v>
      </c>
      <c r="F273" t="s">
        <v>1052</v>
      </c>
      <c r="G273" t="s">
        <v>386</v>
      </c>
      <c r="H273" t="s">
        <v>1053</v>
      </c>
      <c r="I273" t="s">
        <v>1096</v>
      </c>
      <c r="J273" t="s">
        <v>54</v>
      </c>
      <c r="K273" t="s">
        <v>1055</v>
      </c>
      <c r="L273" t="s">
        <v>56</v>
      </c>
      <c r="M273">
        <v>0</v>
      </c>
      <c r="N273" t="s">
        <v>74</v>
      </c>
      <c r="O273">
        <v>0</v>
      </c>
      <c r="P273" t="s">
        <v>58</v>
      </c>
      <c r="Q273" t="s">
        <v>59</v>
      </c>
      <c r="R273" t="s">
        <v>264</v>
      </c>
      <c r="S273" t="s">
        <v>1055</v>
      </c>
      <c r="T273" s="1">
        <v>44731</v>
      </c>
      <c r="U273" s="1">
        <v>44737</v>
      </c>
      <c r="V273">
        <v>37501</v>
      </c>
      <c r="W273" t="s">
        <v>61</v>
      </c>
      <c r="X273">
        <v>9</v>
      </c>
      <c r="Y273" t="s">
        <v>1097</v>
      </c>
      <c r="Z273" s="1">
        <v>44741</v>
      </c>
      <c r="AA273" t="s">
        <v>159</v>
      </c>
      <c r="AB273">
        <v>385.34</v>
      </c>
      <c r="AC273">
        <v>16</v>
      </c>
      <c r="AD273">
        <v>61.66</v>
      </c>
      <c r="AE273">
        <v>44.7</v>
      </c>
      <c r="AF273">
        <v>491.7</v>
      </c>
      <c r="AG273">
        <v>7351.02</v>
      </c>
      <c r="AH273">
        <v>7988</v>
      </c>
      <c r="AI273" t="s">
        <v>1062</v>
      </c>
      <c r="AJ273" t="s">
        <v>65</v>
      </c>
      <c r="AK273" t="s">
        <v>65</v>
      </c>
      <c r="AL273" t="s">
        <v>66</v>
      </c>
      <c r="AM273" t="s">
        <v>66</v>
      </c>
      <c r="AN273" t="s">
        <v>66</v>
      </c>
      <c r="AO273" t="s">
        <v>1108</v>
      </c>
      <c r="AP273" t="s">
        <v>1055</v>
      </c>
      <c r="AQ273" t="s">
        <v>1099</v>
      </c>
      <c r="AR273" t="s">
        <v>1055</v>
      </c>
      <c r="AS273" t="s">
        <v>1100</v>
      </c>
      <c r="AT273" s="1">
        <v>44746</v>
      </c>
      <c r="AU273" t="s">
        <v>74</v>
      </c>
    </row>
    <row r="274" spans="1:47" x14ac:dyDescent="0.25">
      <c r="A274" t="s">
        <v>46</v>
      </c>
      <c r="B274" t="s">
        <v>82</v>
      </c>
      <c r="C274" t="s">
        <v>83</v>
      </c>
      <c r="D274">
        <v>696</v>
      </c>
      <c r="E274" t="s">
        <v>99</v>
      </c>
      <c r="F274" t="s">
        <v>1052</v>
      </c>
      <c r="G274" t="s">
        <v>386</v>
      </c>
      <c r="H274" t="s">
        <v>1053</v>
      </c>
      <c r="I274" t="s">
        <v>1096</v>
      </c>
      <c r="J274" t="s">
        <v>54</v>
      </c>
      <c r="K274" t="s">
        <v>1055</v>
      </c>
      <c r="L274" t="s">
        <v>56</v>
      </c>
      <c r="M274">
        <v>0</v>
      </c>
      <c r="N274" t="s">
        <v>74</v>
      </c>
      <c r="O274">
        <v>0</v>
      </c>
      <c r="P274" t="s">
        <v>58</v>
      </c>
      <c r="Q274" t="s">
        <v>59</v>
      </c>
      <c r="R274" t="s">
        <v>264</v>
      </c>
      <c r="S274" t="s">
        <v>1055</v>
      </c>
      <c r="T274" s="1">
        <v>44731</v>
      </c>
      <c r="U274" s="1">
        <v>44737</v>
      </c>
      <c r="V274">
        <v>37501</v>
      </c>
      <c r="W274" t="s">
        <v>61</v>
      </c>
      <c r="X274">
        <v>10</v>
      </c>
      <c r="Y274" t="s">
        <v>1097</v>
      </c>
      <c r="Z274" s="1">
        <v>44741</v>
      </c>
      <c r="AA274" t="s">
        <v>159</v>
      </c>
      <c r="AB274">
        <v>132.76</v>
      </c>
      <c r="AC274">
        <v>16</v>
      </c>
      <c r="AD274">
        <v>21.24</v>
      </c>
      <c r="AE274">
        <v>15.4</v>
      </c>
      <c r="AF274">
        <v>169.4</v>
      </c>
      <c r="AG274">
        <v>7351.02</v>
      </c>
      <c r="AH274">
        <v>7988</v>
      </c>
      <c r="AI274" t="s">
        <v>1062</v>
      </c>
      <c r="AJ274" t="s">
        <v>65</v>
      </c>
      <c r="AK274" t="s">
        <v>65</v>
      </c>
      <c r="AL274" t="s">
        <v>66</v>
      </c>
      <c r="AM274" t="s">
        <v>66</v>
      </c>
      <c r="AN274" t="s">
        <v>66</v>
      </c>
      <c r="AO274" t="s">
        <v>1109</v>
      </c>
      <c r="AP274" t="s">
        <v>1055</v>
      </c>
      <c r="AQ274" t="s">
        <v>1099</v>
      </c>
      <c r="AR274" t="s">
        <v>1055</v>
      </c>
      <c r="AS274" t="s">
        <v>1100</v>
      </c>
      <c r="AT274" s="1">
        <v>44746</v>
      </c>
      <c r="AU274" t="s">
        <v>74</v>
      </c>
    </row>
    <row r="275" spans="1:47" x14ac:dyDescent="0.25">
      <c r="A275" t="s">
        <v>46</v>
      </c>
      <c r="B275" t="s">
        <v>82</v>
      </c>
      <c r="C275" t="s">
        <v>83</v>
      </c>
      <c r="D275">
        <v>696</v>
      </c>
      <c r="E275" t="s">
        <v>99</v>
      </c>
      <c r="F275" t="s">
        <v>1052</v>
      </c>
      <c r="G275" t="s">
        <v>386</v>
      </c>
      <c r="H275" t="s">
        <v>1053</v>
      </c>
      <c r="I275" t="s">
        <v>1096</v>
      </c>
      <c r="J275" t="s">
        <v>54</v>
      </c>
      <c r="K275" t="s">
        <v>1055</v>
      </c>
      <c r="L275" t="s">
        <v>56</v>
      </c>
      <c r="M275">
        <v>0</v>
      </c>
      <c r="N275" t="s">
        <v>74</v>
      </c>
      <c r="O275">
        <v>0</v>
      </c>
      <c r="P275" t="s">
        <v>58</v>
      </c>
      <c r="Q275" t="s">
        <v>59</v>
      </c>
      <c r="R275" t="s">
        <v>264</v>
      </c>
      <c r="S275" t="s">
        <v>1055</v>
      </c>
      <c r="T275" s="1">
        <v>44731</v>
      </c>
      <c r="U275" s="1">
        <v>44737</v>
      </c>
      <c r="V275">
        <v>37501</v>
      </c>
      <c r="W275" t="s">
        <v>61</v>
      </c>
      <c r="X275">
        <v>11</v>
      </c>
      <c r="Y275" t="s">
        <v>1097</v>
      </c>
      <c r="Z275" s="1">
        <v>44741</v>
      </c>
      <c r="AA275" t="s">
        <v>159</v>
      </c>
      <c r="AB275">
        <v>120.69</v>
      </c>
      <c r="AC275">
        <v>16</v>
      </c>
      <c r="AD275">
        <v>19.309999999999999</v>
      </c>
      <c r="AE275">
        <v>0</v>
      </c>
      <c r="AF275">
        <v>140</v>
      </c>
      <c r="AG275">
        <v>7351.02</v>
      </c>
      <c r="AH275">
        <v>7988</v>
      </c>
      <c r="AI275" t="s">
        <v>1062</v>
      </c>
      <c r="AJ275" t="s">
        <v>65</v>
      </c>
      <c r="AK275" t="s">
        <v>65</v>
      </c>
      <c r="AL275" t="s">
        <v>66</v>
      </c>
      <c r="AM275" t="s">
        <v>66</v>
      </c>
      <c r="AN275" t="s">
        <v>66</v>
      </c>
      <c r="AO275" t="s">
        <v>1110</v>
      </c>
      <c r="AP275" t="s">
        <v>1055</v>
      </c>
      <c r="AQ275" t="s">
        <v>1099</v>
      </c>
      <c r="AR275" t="s">
        <v>1055</v>
      </c>
      <c r="AS275" t="s">
        <v>1100</v>
      </c>
      <c r="AT275" s="1">
        <v>44746</v>
      </c>
      <c r="AU275" t="s">
        <v>74</v>
      </c>
    </row>
    <row r="276" spans="1:47" x14ac:dyDescent="0.25">
      <c r="A276" t="s">
        <v>46</v>
      </c>
      <c r="B276" t="s">
        <v>82</v>
      </c>
      <c r="C276" t="s">
        <v>83</v>
      </c>
      <c r="D276">
        <v>696</v>
      </c>
      <c r="E276" t="s">
        <v>99</v>
      </c>
      <c r="F276" t="s">
        <v>1052</v>
      </c>
      <c r="G276" t="s">
        <v>386</v>
      </c>
      <c r="H276" t="s">
        <v>1053</v>
      </c>
      <c r="I276" t="s">
        <v>1096</v>
      </c>
      <c r="J276" t="s">
        <v>54</v>
      </c>
      <c r="K276" t="s">
        <v>1055</v>
      </c>
      <c r="L276" t="s">
        <v>56</v>
      </c>
      <c r="M276">
        <v>0</v>
      </c>
      <c r="N276" t="s">
        <v>74</v>
      </c>
      <c r="O276">
        <v>0</v>
      </c>
      <c r="P276" t="s">
        <v>58</v>
      </c>
      <c r="Q276" t="s">
        <v>59</v>
      </c>
      <c r="R276" t="s">
        <v>264</v>
      </c>
      <c r="S276" t="s">
        <v>1055</v>
      </c>
      <c r="T276" s="1">
        <v>44731</v>
      </c>
      <c r="U276" s="1">
        <v>44737</v>
      </c>
      <c r="V276">
        <v>37501</v>
      </c>
      <c r="W276" t="s">
        <v>61</v>
      </c>
      <c r="X276">
        <v>12</v>
      </c>
      <c r="Y276" t="s">
        <v>1097</v>
      </c>
      <c r="Z276" s="1">
        <v>44741</v>
      </c>
      <c r="AA276" t="s">
        <v>159</v>
      </c>
      <c r="AB276">
        <v>384</v>
      </c>
      <c r="AC276">
        <v>0</v>
      </c>
      <c r="AD276">
        <v>0</v>
      </c>
      <c r="AE276">
        <v>0</v>
      </c>
      <c r="AF276">
        <v>384</v>
      </c>
      <c r="AG276">
        <v>7351.02</v>
      </c>
      <c r="AH276">
        <v>7988</v>
      </c>
      <c r="AI276" t="s">
        <v>1062</v>
      </c>
      <c r="AJ276" t="s">
        <v>65</v>
      </c>
      <c r="AK276" t="s">
        <v>65</v>
      </c>
      <c r="AL276" t="s">
        <v>66</v>
      </c>
      <c r="AM276" t="s">
        <v>66</v>
      </c>
      <c r="AN276" t="s">
        <v>66</v>
      </c>
      <c r="AO276" t="s">
        <v>1111</v>
      </c>
      <c r="AP276" t="s">
        <v>1055</v>
      </c>
      <c r="AQ276" t="s">
        <v>1099</v>
      </c>
      <c r="AR276" t="s">
        <v>1055</v>
      </c>
      <c r="AS276" t="s">
        <v>1100</v>
      </c>
      <c r="AT276" s="1">
        <v>44746</v>
      </c>
      <c r="AU276" t="s">
        <v>74</v>
      </c>
    </row>
    <row r="277" spans="1:47" x14ac:dyDescent="0.25">
      <c r="A277" t="s">
        <v>46</v>
      </c>
      <c r="B277" t="s">
        <v>82</v>
      </c>
      <c r="C277" t="s">
        <v>83</v>
      </c>
      <c r="D277">
        <v>696</v>
      </c>
      <c r="E277" t="s">
        <v>99</v>
      </c>
      <c r="F277" t="s">
        <v>1052</v>
      </c>
      <c r="G277" t="s">
        <v>386</v>
      </c>
      <c r="H277" t="s">
        <v>1053</v>
      </c>
      <c r="I277" t="s">
        <v>1096</v>
      </c>
      <c r="J277" t="s">
        <v>54</v>
      </c>
      <c r="K277" t="s">
        <v>1055</v>
      </c>
      <c r="L277" t="s">
        <v>56</v>
      </c>
      <c r="M277">
        <v>0</v>
      </c>
      <c r="N277" t="s">
        <v>74</v>
      </c>
      <c r="O277">
        <v>0</v>
      </c>
      <c r="P277" t="s">
        <v>58</v>
      </c>
      <c r="Q277" t="s">
        <v>59</v>
      </c>
      <c r="R277" t="s">
        <v>264</v>
      </c>
      <c r="S277" t="s">
        <v>1055</v>
      </c>
      <c r="T277" s="1">
        <v>44731</v>
      </c>
      <c r="U277" s="1">
        <v>44737</v>
      </c>
      <c r="V277">
        <v>37501</v>
      </c>
      <c r="W277" t="s">
        <v>61</v>
      </c>
      <c r="X277">
        <v>13</v>
      </c>
      <c r="Y277" t="s">
        <v>1097</v>
      </c>
      <c r="Z277" s="1">
        <v>44741</v>
      </c>
      <c r="AA277" t="s">
        <v>159</v>
      </c>
      <c r="AB277">
        <v>318.97000000000003</v>
      </c>
      <c r="AC277">
        <v>16</v>
      </c>
      <c r="AD277">
        <v>51.04</v>
      </c>
      <c r="AE277">
        <v>37</v>
      </c>
      <c r="AF277">
        <v>407.01</v>
      </c>
      <c r="AG277">
        <v>7351.02</v>
      </c>
      <c r="AH277">
        <v>7988</v>
      </c>
      <c r="AI277" t="s">
        <v>1062</v>
      </c>
      <c r="AJ277" t="s">
        <v>65</v>
      </c>
      <c r="AK277" t="s">
        <v>65</v>
      </c>
      <c r="AL277" t="s">
        <v>66</v>
      </c>
      <c r="AM277" t="s">
        <v>66</v>
      </c>
      <c r="AN277" t="s">
        <v>66</v>
      </c>
      <c r="AO277" t="s">
        <v>1112</v>
      </c>
      <c r="AP277" t="s">
        <v>1055</v>
      </c>
      <c r="AQ277" t="s">
        <v>1099</v>
      </c>
      <c r="AR277" t="s">
        <v>1055</v>
      </c>
      <c r="AS277" t="s">
        <v>1100</v>
      </c>
      <c r="AT277" s="1">
        <v>44746</v>
      </c>
      <c r="AU277" t="s">
        <v>74</v>
      </c>
    </row>
    <row r="278" spans="1:47" x14ac:dyDescent="0.25">
      <c r="A278" t="s">
        <v>46</v>
      </c>
      <c r="B278" t="s">
        <v>82</v>
      </c>
      <c r="C278" t="s">
        <v>83</v>
      </c>
      <c r="D278">
        <v>696</v>
      </c>
      <c r="E278" t="s">
        <v>99</v>
      </c>
      <c r="F278" t="s">
        <v>1052</v>
      </c>
      <c r="G278" t="s">
        <v>386</v>
      </c>
      <c r="H278" t="s">
        <v>1053</v>
      </c>
      <c r="I278" t="s">
        <v>1096</v>
      </c>
      <c r="J278" t="s">
        <v>54</v>
      </c>
      <c r="K278" t="s">
        <v>1055</v>
      </c>
      <c r="L278" t="s">
        <v>56</v>
      </c>
      <c r="M278">
        <v>0</v>
      </c>
      <c r="N278" t="s">
        <v>74</v>
      </c>
      <c r="O278">
        <v>0</v>
      </c>
      <c r="P278" t="s">
        <v>58</v>
      </c>
      <c r="Q278" t="s">
        <v>59</v>
      </c>
      <c r="R278" t="s">
        <v>264</v>
      </c>
      <c r="S278" t="s">
        <v>1055</v>
      </c>
      <c r="T278" s="1">
        <v>44731</v>
      </c>
      <c r="U278" s="1">
        <v>44737</v>
      </c>
      <c r="V278">
        <v>37501</v>
      </c>
      <c r="W278" t="s">
        <v>210</v>
      </c>
      <c r="X278">
        <v>14</v>
      </c>
      <c r="Y278" t="s">
        <v>1097</v>
      </c>
      <c r="Z278" s="1">
        <v>44741</v>
      </c>
      <c r="AA278" t="s">
        <v>159</v>
      </c>
      <c r="AB278">
        <v>190.15</v>
      </c>
      <c r="AC278">
        <v>16</v>
      </c>
      <c r="AD278">
        <v>30.42</v>
      </c>
      <c r="AE278">
        <v>14.43</v>
      </c>
      <c r="AF278">
        <v>235</v>
      </c>
      <c r="AG278">
        <v>7351.02</v>
      </c>
      <c r="AH278">
        <v>7988</v>
      </c>
      <c r="AI278" t="s">
        <v>1113</v>
      </c>
      <c r="AJ278" t="s">
        <v>66</v>
      </c>
      <c r="AK278" t="s">
        <v>65</v>
      </c>
      <c r="AL278" t="s">
        <v>66</v>
      </c>
      <c r="AM278" t="s">
        <v>66</v>
      </c>
      <c r="AN278" t="s">
        <v>66</v>
      </c>
      <c r="AO278" t="s">
        <v>1114</v>
      </c>
      <c r="AP278" t="s">
        <v>1055</v>
      </c>
      <c r="AQ278" t="s">
        <v>1099</v>
      </c>
      <c r="AR278" t="s">
        <v>1055</v>
      </c>
      <c r="AS278" t="s">
        <v>1100</v>
      </c>
      <c r="AT278" s="1">
        <v>44746</v>
      </c>
      <c r="AU278" t="s">
        <v>74</v>
      </c>
    </row>
    <row r="279" spans="1:47" x14ac:dyDescent="0.25">
      <c r="A279" t="s">
        <v>46</v>
      </c>
      <c r="B279" t="s">
        <v>82</v>
      </c>
      <c r="C279" t="s">
        <v>83</v>
      </c>
      <c r="D279">
        <v>696</v>
      </c>
      <c r="E279" t="s">
        <v>99</v>
      </c>
      <c r="F279" t="s">
        <v>1052</v>
      </c>
      <c r="G279" t="s">
        <v>386</v>
      </c>
      <c r="H279" t="s">
        <v>1053</v>
      </c>
      <c r="I279" t="s">
        <v>1096</v>
      </c>
      <c r="J279" t="s">
        <v>54</v>
      </c>
      <c r="K279" t="s">
        <v>1055</v>
      </c>
      <c r="L279" t="s">
        <v>56</v>
      </c>
      <c r="M279">
        <v>0</v>
      </c>
      <c r="N279" t="s">
        <v>74</v>
      </c>
      <c r="O279">
        <v>0</v>
      </c>
      <c r="P279" t="s">
        <v>58</v>
      </c>
      <c r="Q279" t="s">
        <v>59</v>
      </c>
      <c r="R279" t="s">
        <v>264</v>
      </c>
      <c r="S279" t="s">
        <v>1055</v>
      </c>
      <c r="T279" s="1">
        <v>44731</v>
      </c>
      <c r="U279" s="1">
        <v>44737</v>
      </c>
      <c r="V279">
        <v>37501</v>
      </c>
      <c r="W279" t="s">
        <v>210</v>
      </c>
      <c r="X279">
        <v>15</v>
      </c>
      <c r="Y279" t="s">
        <v>1097</v>
      </c>
      <c r="Z279" s="1">
        <v>44741</v>
      </c>
      <c r="AA279" t="s">
        <v>159</v>
      </c>
      <c r="AB279">
        <v>189.66</v>
      </c>
      <c r="AC279">
        <v>16</v>
      </c>
      <c r="AD279">
        <v>30.35</v>
      </c>
      <c r="AE279">
        <v>0</v>
      </c>
      <c r="AF279">
        <v>220.01</v>
      </c>
      <c r="AG279">
        <v>7351.02</v>
      </c>
      <c r="AH279">
        <v>7988</v>
      </c>
      <c r="AI279" t="s">
        <v>1113</v>
      </c>
      <c r="AJ279" t="s">
        <v>66</v>
      </c>
      <c r="AK279" t="s">
        <v>65</v>
      </c>
      <c r="AL279" t="s">
        <v>66</v>
      </c>
      <c r="AM279" t="s">
        <v>66</v>
      </c>
      <c r="AN279" t="s">
        <v>66</v>
      </c>
      <c r="AO279" t="s">
        <v>1115</v>
      </c>
      <c r="AP279" t="s">
        <v>1055</v>
      </c>
      <c r="AQ279" t="s">
        <v>1099</v>
      </c>
      <c r="AR279" t="s">
        <v>1055</v>
      </c>
      <c r="AS279" t="s">
        <v>1100</v>
      </c>
      <c r="AT279" s="1">
        <v>44746</v>
      </c>
      <c r="AU279" t="s">
        <v>74</v>
      </c>
    </row>
    <row r="280" spans="1:47" x14ac:dyDescent="0.25">
      <c r="A280" t="s">
        <v>46</v>
      </c>
      <c r="B280" t="s">
        <v>82</v>
      </c>
      <c r="C280" t="s">
        <v>83</v>
      </c>
      <c r="D280">
        <v>696</v>
      </c>
      <c r="E280" t="s">
        <v>99</v>
      </c>
      <c r="F280" t="s">
        <v>1052</v>
      </c>
      <c r="G280" t="s">
        <v>386</v>
      </c>
      <c r="H280" t="s">
        <v>1053</v>
      </c>
      <c r="I280" t="s">
        <v>1096</v>
      </c>
      <c r="J280" t="s">
        <v>54</v>
      </c>
      <c r="K280" t="s">
        <v>1055</v>
      </c>
      <c r="L280" t="s">
        <v>56</v>
      </c>
      <c r="M280">
        <v>0</v>
      </c>
      <c r="N280" t="s">
        <v>74</v>
      </c>
      <c r="O280">
        <v>0</v>
      </c>
      <c r="P280" t="s">
        <v>58</v>
      </c>
      <c r="Q280" t="s">
        <v>59</v>
      </c>
      <c r="R280" t="s">
        <v>264</v>
      </c>
      <c r="S280" t="s">
        <v>1055</v>
      </c>
      <c r="T280" s="1">
        <v>44731</v>
      </c>
      <c r="U280" s="1">
        <v>44737</v>
      </c>
      <c r="V280">
        <v>37501</v>
      </c>
      <c r="W280" t="s">
        <v>61</v>
      </c>
      <c r="X280">
        <v>16</v>
      </c>
      <c r="Y280" t="s">
        <v>1097</v>
      </c>
      <c r="Z280" s="1">
        <v>44741</v>
      </c>
      <c r="AA280" t="s">
        <v>159</v>
      </c>
      <c r="AB280">
        <v>334.48</v>
      </c>
      <c r="AC280">
        <v>16</v>
      </c>
      <c r="AD280">
        <v>53.52</v>
      </c>
      <c r="AE280">
        <v>38.799999999999997</v>
      </c>
      <c r="AF280">
        <v>426.8</v>
      </c>
      <c r="AG280">
        <v>7351.02</v>
      </c>
      <c r="AH280">
        <v>7988</v>
      </c>
      <c r="AI280" t="s">
        <v>1062</v>
      </c>
      <c r="AJ280" t="s">
        <v>65</v>
      </c>
      <c r="AK280" t="s">
        <v>65</v>
      </c>
      <c r="AL280" t="s">
        <v>66</v>
      </c>
      <c r="AM280" t="s">
        <v>66</v>
      </c>
      <c r="AN280" t="s">
        <v>66</v>
      </c>
      <c r="AO280" t="s">
        <v>1116</v>
      </c>
      <c r="AP280" t="s">
        <v>1055</v>
      </c>
      <c r="AQ280" t="s">
        <v>1099</v>
      </c>
      <c r="AR280" t="s">
        <v>1055</v>
      </c>
      <c r="AS280" t="s">
        <v>1100</v>
      </c>
      <c r="AT280" s="1">
        <v>44746</v>
      </c>
      <c r="AU280" t="s">
        <v>74</v>
      </c>
    </row>
    <row r="281" spans="1:47" x14ac:dyDescent="0.25">
      <c r="A281" t="s">
        <v>46</v>
      </c>
      <c r="B281" t="s">
        <v>82</v>
      </c>
      <c r="C281" t="s">
        <v>83</v>
      </c>
      <c r="D281">
        <v>696</v>
      </c>
      <c r="E281" t="s">
        <v>99</v>
      </c>
      <c r="F281" t="s">
        <v>1052</v>
      </c>
      <c r="G281" t="s">
        <v>386</v>
      </c>
      <c r="H281" t="s">
        <v>1053</v>
      </c>
      <c r="I281" t="s">
        <v>1096</v>
      </c>
      <c r="J281" t="s">
        <v>54</v>
      </c>
      <c r="K281" t="s">
        <v>1055</v>
      </c>
      <c r="L281" t="s">
        <v>56</v>
      </c>
      <c r="M281">
        <v>0</v>
      </c>
      <c r="N281" t="s">
        <v>74</v>
      </c>
      <c r="O281">
        <v>0</v>
      </c>
      <c r="P281" t="s">
        <v>58</v>
      </c>
      <c r="Q281" t="s">
        <v>59</v>
      </c>
      <c r="R281" t="s">
        <v>264</v>
      </c>
      <c r="S281" t="s">
        <v>1055</v>
      </c>
      <c r="T281" s="1">
        <v>44731</v>
      </c>
      <c r="U281" s="1">
        <v>44737</v>
      </c>
      <c r="V281">
        <v>37501</v>
      </c>
      <c r="W281" t="s">
        <v>61</v>
      </c>
      <c r="X281">
        <v>17</v>
      </c>
      <c r="Y281" t="s">
        <v>1097</v>
      </c>
      <c r="Z281" s="1">
        <v>44741</v>
      </c>
      <c r="AA281" t="s">
        <v>159</v>
      </c>
      <c r="AB281">
        <v>285</v>
      </c>
      <c r="AC281">
        <v>16</v>
      </c>
      <c r="AD281">
        <v>45.6</v>
      </c>
      <c r="AE281">
        <v>0</v>
      </c>
      <c r="AF281">
        <v>330.6</v>
      </c>
      <c r="AG281">
        <v>7351.02</v>
      </c>
      <c r="AH281">
        <v>7988</v>
      </c>
      <c r="AI281" t="s">
        <v>1062</v>
      </c>
      <c r="AJ281" t="s">
        <v>65</v>
      </c>
      <c r="AK281" t="s">
        <v>65</v>
      </c>
      <c r="AL281" t="s">
        <v>66</v>
      </c>
      <c r="AM281" t="s">
        <v>66</v>
      </c>
      <c r="AN281" t="s">
        <v>66</v>
      </c>
      <c r="AO281" t="s">
        <v>1117</v>
      </c>
      <c r="AP281" t="s">
        <v>1055</v>
      </c>
      <c r="AQ281" t="s">
        <v>1099</v>
      </c>
      <c r="AR281" t="s">
        <v>1055</v>
      </c>
      <c r="AS281" t="s">
        <v>1100</v>
      </c>
      <c r="AT281" s="1">
        <v>44746</v>
      </c>
      <c r="AU281" t="s">
        <v>74</v>
      </c>
    </row>
    <row r="282" spans="1:47" x14ac:dyDescent="0.25">
      <c r="A282" t="s">
        <v>46</v>
      </c>
      <c r="B282" t="s">
        <v>82</v>
      </c>
      <c r="C282" t="s">
        <v>83</v>
      </c>
      <c r="D282">
        <v>726</v>
      </c>
      <c r="E282" t="s">
        <v>1118</v>
      </c>
      <c r="F282" t="s">
        <v>1119</v>
      </c>
      <c r="G282" t="s">
        <v>952</v>
      </c>
      <c r="H282" t="s">
        <v>715</v>
      </c>
      <c r="I282" t="s">
        <v>1120</v>
      </c>
      <c r="J282" t="s">
        <v>54</v>
      </c>
      <c r="K282" t="s">
        <v>1121</v>
      </c>
      <c r="L282" t="s">
        <v>56</v>
      </c>
      <c r="M282">
        <v>0</v>
      </c>
      <c r="N282" t="s">
        <v>74</v>
      </c>
      <c r="O282">
        <v>0</v>
      </c>
      <c r="P282" t="s">
        <v>58</v>
      </c>
      <c r="Q282" t="s">
        <v>59</v>
      </c>
      <c r="R282" t="s">
        <v>320</v>
      </c>
      <c r="S282" t="s">
        <v>1121</v>
      </c>
      <c r="T282" s="1">
        <v>44678</v>
      </c>
      <c r="U282" s="1">
        <v>44678</v>
      </c>
      <c r="V282">
        <v>37501</v>
      </c>
      <c r="W282" t="s">
        <v>61</v>
      </c>
      <c r="X282">
        <v>1</v>
      </c>
      <c r="Y282" t="s">
        <v>1122</v>
      </c>
      <c r="Z282" s="1">
        <v>44679</v>
      </c>
      <c r="AA282" t="s">
        <v>63</v>
      </c>
      <c r="AB282">
        <v>223.28</v>
      </c>
      <c r="AC282">
        <v>16</v>
      </c>
      <c r="AD282">
        <v>35.72</v>
      </c>
      <c r="AE282">
        <v>25.9</v>
      </c>
      <c r="AF282">
        <v>284.89999999999998</v>
      </c>
      <c r="AG282">
        <v>461.9</v>
      </c>
      <c r="AH282">
        <v>545</v>
      </c>
      <c r="AI282" t="s">
        <v>1123</v>
      </c>
      <c r="AJ282" t="s">
        <v>65</v>
      </c>
      <c r="AK282" t="s">
        <v>65</v>
      </c>
      <c r="AL282" t="s">
        <v>66</v>
      </c>
      <c r="AM282" t="s">
        <v>66</v>
      </c>
      <c r="AN282" t="s">
        <v>66</v>
      </c>
      <c r="AO282" t="s">
        <v>1124</v>
      </c>
      <c r="AP282" t="s">
        <v>1121</v>
      </c>
      <c r="AQ282" t="s">
        <v>1121</v>
      </c>
      <c r="AR282" t="s">
        <v>353</v>
      </c>
      <c r="AS282" t="s">
        <v>1125</v>
      </c>
      <c r="AT282" s="1">
        <v>44683</v>
      </c>
      <c r="AU282" s="1">
        <v>44697</v>
      </c>
    </row>
    <row r="283" spans="1:47" x14ac:dyDescent="0.25">
      <c r="A283" t="s">
        <v>46</v>
      </c>
      <c r="B283" t="s">
        <v>82</v>
      </c>
      <c r="C283" t="s">
        <v>83</v>
      </c>
      <c r="D283">
        <v>726</v>
      </c>
      <c r="E283" t="s">
        <v>1118</v>
      </c>
      <c r="F283" t="s">
        <v>1119</v>
      </c>
      <c r="G283" t="s">
        <v>952</v>
      </c>
      <c r="H283" t="s">
        <v>715</v>
      </c>
      <c r="I283" t="s">
        <v>1120</v>
      </c>
      <c r="J283" t="s">
        <v>54</v>
      </c>
      <c r="K283" t="s">
        <v>1121</v>
      </c>
      <c r="L283" t="s">
        <v>56</v>
      </c>
      <c r="M283">
        <v>0</v>
      </c>
      <c r="N283" t="s">
        <v>74</v>
      </c>
      <c r="O283">
        <v>0</v>
      </c>
      <c r="P283" t="s">
        <v>58</v>
      </c>
      <c r="Q283" t="s">
        <v>59</v>
      </c>
      <c r="R283" t="s">
        <v>320</v>
      </c>
      <c r="S283" t="s">
        <v>1121</v>
      </c>
      <c r="T283" s="1">
        <v>44678</v>
      </c>
      <c r="U283" s="1">
        <v>44678</v>
      </c>
      <c r="V283">
        <v>37501</v>
      </c>
      <c r="W283" t="s">
        <v>61</v>
      </c>
      <c r="X283">
        <v>2</v>
      </c>
      <c r="Y283" t="s">
        <v>1122</v>
      </c>
      <c r="Z283" s="1">
        <v>44679</v>
      </c>
      <c r="AA283" t="s">
        <v>63</v>
      </c>
      <c r="AB283">
        <v>173.97</v>
      </c>
      <c r="AC283">
        <v>16</v>
      </c>
      <c r="AD283">
        <v>3.03</v>
      </c>
      <c r="AE283">
        <v>0</v>
      </c>
      <c r="AF283">
        <v>177</v>
      </c>
      <c r="AG283">
        <v>461.9</v>
      </c>
      <c r="AH283">
        <v>545</v>
      </c>
      <c r="AI283" t="s">
        <v>1123</v>
      </c>
      <c r="AJ283" t="s">
        <v>65</v>
      </c>
      <c r="AK283" t="s">
        <v>65</v>
      </c>
      <c r="AL283" t="s">
        <v>66</v>
      </c>
      <c r="AM283" t="s">
        <v>66</v>
      </c>
      <c r="AN283" t="s">
        <v>66</v>
      </c>
      <c r="AO283" t="s">
        <v>1126</v>
      </c>
      <c r="AP283" t="s">
        <v>1121</v>
      </c>
      <c r="AQ283" t="s">
        <v>1121</v>
      </c>
      <c r="AR283" t="s">
        <v>353</v>
      </c>
      <c r="AS283" t="s">
        <v>1125</v>
      </c>
      <c r="AT283" s="1">
        <v>44683</v>
      </c>
      <c r="AU283" s="1">
        <v>44697</v>
      </c>
    </row>
    <row r="284" spans="1:47" x14ac:dyDescent="0.25">
      <c r="A284" t="s">
        <v>46</v>
      </c>
      <c r="B284" t="s">
        <v>82</v>
      </c>
      <c r="C284" t="s">
        <v>83</v>
      </c>
      <c r="D284">
        <v>726</v>
      </c>
      <c r="E284" t="s">
        <v>1118</v>
      </c>
      <c r="F284" t="s">
        <v>1119</v>
      </c>
      <c r="G284" t="s">
        <v>952</v>
      </c>
      <c r="H284" t="s">
        <v>715</v>
      </c>
      <c r="I284" t="s">
        <v>1127</v>
      </c>
      <c r="J284" t="s">
        <v>54</v>
      </c>
      <c r="K284" t="s">
        <v>1128</v>
      </c>
      <c r="L284" t="s">
        <v>56</v>
      </c>
      <c r="M284">
        <v>0</v>
      </c>
      <c r="N284" t="s">
        <v>74</v>
      </c>
      <c r="O284">
        <v>0</v>
      </c>
      <c r="P284" t="s">
        <v>58</v>
      </c>
      <c r="Q284" t="s">
        <v>59</v>
      </c>
      <c r="R284" t="s">
        <v>1129</v>
      </c>
      <c r="S284" t="s">
        <v>1128</v>
      </c>
      <c r="T284" s="1">
        <v>44684</v>
      </c>
      <c r="U284" s="1">
        <v>44684</v>
      </c>
      <c r="V284">
        <v>37501</v>
      </c>
      <c r="W284" t="s">
        <v>61</v>
      </c>
      <c r="X284">
        <v>1</v>
      </c>
      <c r="Y284" t="s">
        <v>1130</v>
      </c>
      <c r="Z284" s="1">
        <v>44687</v>
      </c>
      <c r="AA284" t="s">
        <v>63</v>
      </c>
      <c r="AB284">
        <v>418.1</v>
      </c>
      <c r="AC284">
        <v>16</v>
      </c>
      <c r="AD284">
        <v>66.900000000000006</v>
      </c>
      <c r="AE284">
        <v>0</v>
      </c>
      <c r="AF284">
        <v>485</v>
      </c>
      <c r="AG284">
        <v>485</v>
      </c>
      <c r="AH284">
        <v>545</v>
      </c>
      <c r="AI284" t="s">
        <v>1123</v>
      </c>
      <c r="AJ284" t="s">
        <v>65</v>
      </c>
      <c r="AK284" t="s">
        <v>65</v>
      </c>
      <c r="AL284" t="s">
        <v>66</v>
      </c>
      <c r="AM284" t="s">
        <v>66</v>
      </c>
      <c r="AN284" t="s">
        <v>66</v>
      </c>
      <c r="AO284" t="s">
        <v>1131</v>
      </c>
      <c r="AP284" t="s">
        <v>1128</v>
      </c>
      <c r="AQ284" t="s">
        <v>1128</v>
      </c>
      <c r="AR284" t="s">
        <v>353</v>
      </c>
      <c r="AS284" t="s">
        <v>1125</v>
      </c>
      <c r="AT284" s="1">
        <v>44691</v>
      </c>
      <c r="AU284" s="1">
        <v>44699</v>
      </c>
    </row>
    <row r="285" spans="1:47" x14ac:dyDescent="0.25">
      <c r="A285" t="s">
        <v>46</v>
      </c>
      <c r="B285" t="s">
        <v>82</v>
      </c>
      <c r="C285" t="s">
        <v>83</v>
      </c>
      <c r="D285">
        <v>726</v>
      </c>
      <c r="E285" t="s">
        <v>1118</v>
      </c>
      <c r="F285" t="s">
        <v>1119</v>
      </c>
      <c r="G285" t="s">
        <v>952</v>
      </c>
      <c r="H285" t="s">
        <v>715</v>
      </c>
      <c r="I285" t="s">
        <v>1132</v>
      </c>
      <c r="J285" t="s">
        <v>54</v>
      </c>
      <c r="K285" t="s">
        <v>1133</v>
      </c>
      <c r="L285" t="s">
        <v>56</v>
      </c>
      <c r="M285">
        <v>0</v>
      </c>
      <c r="N285" t="s">
        <v>74</v>
      </c>
      <c r="O285">
        <v>0</v>
      </c>
      <c r="P285" t="s">
        <v>58</v>
      </c>
      <c r="Q285" t="s">
        <v>59</v>
      </c>
      <c r="R285" t="s">
        <v>1129</v>
      </c>
      <c r="S285" t="s">
        <v>1133</v>
      </c>
      <c r="T285" s="1">
        <v>44685</v>
      </c>
      <c r="U285" s="1">
        <v>44685</v>
      </c>
      <c r="V285">
        <v>37501</v>
      </c>
      <c r="W285" t="s">
        <v>61</v>
      </c>
      <c r="X285">
        <v>1</v>
      </c>
      <c r="Y285" t="s">
        <v>1134</v>
      </c>
      <c r="Z285" s="1">
        <v>44687</v>
      </c>
      <c r="AA285" t="s">
        <v>63</v>
      </c>
      <c r="AB285">
        <v>441.89</v>
      </c>
      <c r="AC285">
        <v>16</v>
      </c>
      <c r="AD285">
        <v>70.7</v>
      </c>
      <c r="AE285">
        <v>0</v>
      </c>
      <c r="AF285">
        <v>512.59</v>
      </c>
      <c r="AG285">
        <v>512.59</v>
      </c>
      <c r="AH285">
        <v>545</v>
      </c>
      <c r="AI285" t="s">
        <v>1123</v>
      </c>
      <c r="AJ285" t="s">
        <v>65</v>
      </c>
      <c r="AK285" t="s">
        <v>65</v>
      </c>
      <c r="AL285" t="s">
        <v>66</v>
      </c>
      <c r="AM285" t="s">
        <v>66</v>
      </c>
      <c r="AN285" t="s">
        <v>66</v>
      </c>
      <c r="AO285" t="s">
        <v>1135</v>
      </c>
      <c r="AP285" t="s">
        <v>1133</v>
      </c>
      <c r="AQ285" t="s">
        <v>1133</v>
      </c>
      <c r="AR285" t="s">
        <v>1136</v>
      </c>
      <c r="AS285" t="s">
        <v>1137</v>
      </c>
      <c r="AT285" s="1">
        <v>44691</v>
      </c>
      <c r="AU285" s="1">
        <v>44699</v>
      </c>
    </row>
    <row r="286" spans="1:47" x14ac:dyDescent="0.25">
      <c r="A286" t="s">
        <v>46</v>
      </c>
      <c r="B286" t="s">
        <v>82</v>
      </c>
      <c r="C286" t="s">
        <v>83</v>
      </c>
      <c r="D286">
        <v>726</v>
      </c>
      <c r="E286" t="s">
        <v>1118</v>
      </c>
      <c r="F286" t="s">
        <v>1119</v>
      </c>
      <c r="G286" t="s">
        <v>952</v>
      </c>
      <c r="H286" t="s">
        <v>715</v>
      </c>
      <c r="I286" t="s">
        <v>1138</v>
      </c>
      <c r="J286" t="s">
        <v>54</v>
      </c>
      <c r="K286" t="s">
        <v>1139</v>
      </c>
      <c r="L286" t="s">
        <v>56</v>
      </c>
      <c r="M286">
        <v>0</v>
      </c>
      <c r="N286" t="s">
        <v>74</v>
      </c>
      <c r="O286">
        <v>0</v>
      </c>
      <c r="P286" t="s">
        <v>58</v>
      </c>
      <c r="Q286" t="s">
        <v>59</v>
      </c>
      <c r="R286" t="s">
        <v>90</v>
      </c>
      <c r="S286" t="s">
        <v>1139</v>
      </c>
      <c r="T286" s="1">
        <v>44692</v>
      </c>
      <c r="U286" s="1">
        <v>44692</v>
      </c>
      <c r="V286">
        <v>37501</v>
      </c>
      <c r="W286" t="s">
        <v>61</v>
      </c>
      <c r="X286">
        <v>1</v>
      </c>
      <c r="Y286" t="s">
        <v>1140</v>
      </c>
      <c r="Z286" s="1">
        <v>44694</v>
      </c>
      <c r="AA286" t="s">
        <v>63</v>
      </c>
      <c r="AB286">
        <v>349.14</v>
      </c>
      <c r="AC286">
        <v>16</v>
      </c>
      <c r="AD286">
        <v>55.86</v>
      </c>
      <c r="AE286">
        <v>41</v>
      </c>
      <c r="AF286">
        <v>446</v>
      </c>
      <c r="AG286">
        <v>503</v>
      </c>
      <c r="AH286">
        <v>545</v>
      </c>
      <c r="AI286" t="s">
        <v>1123</v>
      </c>
      <c r="AJ286" t="s">
        <v>65</v>
      </c>
      <c r="AK286" t="s">
        <v>65</v>
      </c>
      <c r="AL286" t="s">
        <v>66</v>
      </c>
      <c r="AM286" t="s">
        <v>66</v>
      </c>
      <c r="AN286" t="s">
        <v>66</v>
      </c>
      <c r="AO286" t="s">
        <v>1141</v>
      </c>
      <c r="AP286" t="s">
        <v>1139</v>
      </c>
      <c r="AQ286" t="s">
        <v>1139</v>
      </c>
      <c r="AR286" t="s">
        <v>353</v>
      </c>
      <c r="AS286" t="s">
        <v>1142</v>
      </c>
      <c r="AT286" s="1">
        <v>44699</v>
      </c>
      <c r="AU286" s="1">
        <v>44711</v>
      </c>
    </row>
    <row r="287" spans="1:47" x14ac:dyDescent="0.25">
      <c r="A287" t="s">
        <v>46</v>
      </c>
      <c r="B287" t="s">
        <v>82</v>
      </c>
      <c r="C287" t="s">
        <v>83</v>
      </c>
      <c r="D287">
        <v>726</v>
      </c>
      <c r="E287" t="s">
        <v>1118</v>
      </c>
      <c r="F287" t="s">
        <v>1119</v>
      </c>
      <c r="G287" t="s">
        <v>952</v>
      </c>
      <c r="H287" t="s">
        <v>715</v>
      </c>
      <c r="I287" t="s">
        <v>1138</v>
      </c>
      <c r="J287" t="s">
        <v>54</v>
      </c>
      <c r="K287" t="s">
        <v>1139</v>
      </c>
      <c r="L287" t="s">
        <v>56</v>
      </c>
      <c r="M287">
        <v>0</v>
      </c>
      <c r="N287" t="s">
        <v>74</v>
      </c>
      <c r="O287">
        <v>0</v>
      </c>
      <c r="P287" t="s">
        <v>58</v>
      </c>
      <c r="Q287" t="s">
        <v>59</v>
      </c>
      <c r="R287" t="s">
        <v>90</v>
      </c>
      <c r="S287" t="s">
        <v>1139</v>
      </c>
      <c r="T287" s="1">
        <v>44692</v>
      </c>
      <c r="U287" s="1">
        <v>44692</v>
      </c>
      <c r="V287">
        <v>37501</v>
      </c>
      <c r="W287" t="s">
        <v>61</v>
      </c>
      <c r="X287">
        <v>2</v>
      </c>
      <c r="Y287" t="s">
        <v>1140</v>
      </c>
      <c r="Z287" s="1">
        <v>44694</v>
      </c>
      <c r="AA287" t="s">
        <v>63</v>
      </c>
      <c r="AB287">
        <v>53.97</v>
      </c>
      <c r="AC287">
        <v>16</v>
      </c>
      <c r="AD287">
        <v>3.03</v>
      </c>
      <c r="AE287">
        <v>0</v>
      </c>
      <c r="AF287">
        <v>57</v>
      </c>
      <c r="AG287">
        <v>503</v>
      </c>
      <c r="AH287">
        <v>545</v>
      </c>
      <c r="AI287" t="s">
        <v>1123</v>
      </c>
      <c r="AJ287" t="s">
        <v>65</v>
      </c>
      <c r="AK287" t="s">
        <v>65</v>
      </c>
      <c r="AL287" t="s">
        <v>66</v>
      </c>
      <c r="AM287" t="s">
        <v>66</v>
      </c>
      <c r="AN287" t="s">
        <v>66</v>
      </c>
      <c r="AO287" t="s">
        <v>1143</v>
      </c>
      <c r="AP287" t="s">
        <v>1139</v>
      </c>
      <c r="AQ287" t="s">
        <v>1139</v>
      </c>
      <c r="AR287" t="s">
        <v>353</v>
      </c>
      <c r="AS287" t="s">
        <v>1142</v>
      </c>
      <c r="AT287" s="1">
        <v>44699</v>
      </c>
      <c r="AU287" s="1">
        <v>44711</v>
      </c>
    </row>
    <row r="288" spans="1:47" x14ac:dyDescent="0.25">
      <c r="A288" t="s">
        <v>46</v>
      </c>
      <c r="B288" t="s">
        <v>82</v>
      </c>
      <c r="C288" t="s">
        <v>83</v>
      </c>
      <c r="D288">
        <v>726</v>
      </c>
      <c r="E288" t="s">
        <v>1118</v>
      </c>
      <c r="F288" t="s">
        <v>1119</v>
      </c>
      <c r="G288" t="s">
        <v>952</v>
      </c>
      <c r="H288" t="s">
        <v>715</v>
      </c>
      <c r="I288" t="s">
        <v>1144</v>
      </c>
      <c r="J288" t="s">
        <v>54</v>
      </c>
      <c r="K288" t="s">
        <v>1145</v>
      </c>
      <c r="L288" t="s">
        <v>56</v>
      </c>
      <c r="M288">
        <v>0</v>
      </c>
      <c r="N288" t="s">
        <v>74</v>
      </c>
      <c r="O288">
        <v>0</v>
      </c>
      <c r="P288" t="s">
        <v>58</v>
      </c>
      <c r="Q288" t="s">
        <v>59</v>
      </c>
      <c r="R288" t="s">
        <v>320</v>
      </c>
      <c r="S288" t="s">
        <v>1145</v>
      </c>
      <c r="T288" s="1">
        <v>44699</v>
      </c>
      <c r="U288" s="1">
        <v>44699</v>
      </c>
      <c r="V288">
        <v>37501</v>
      </c>
      <c r="W288" t="s">
        <v>61</v>
      </c>
      <c r="X288">
        <v>1</v>
      </c>
      <c r="Y288" t="s">
        <v>1146</v>
      </c>
      <c r="Z288" s="1">
        <v>44701</v>
      </c>
      <c r="AA288" t="s">
        <v>63</v>
      </c>
      <c r="AB288">
        <v>387.94</v>
      </c>
      <c r="AC288">
        <v>16</v>
      </c>
      <c r="AD288">
        <v>62.07</v>
      </c>
      <c r="AE288">
        <v>44.99</v>
      </c>
      <c r="AF288">
        <v>495</v>
      </c>
      <c r="AG288">
        <v>495</v>
      </c>
      <c r="AH288">
        <v>545</v>
      </c>
      <c r="AI288" t="s">
        <v>1123</v>
      </c>
      <c r="AJ288" t="s">
        <v>65</v>
      </c>
      <c r="AK288" t="s">
        <v>65</v>
      </c>
      <c r="AL288" t="s">
        <v>66</v>
      </c>
      <c r="AM288" t="s">
        <v>66</v>
      </c>
      <c r="AN288" t="s">
        <v>66</v>
      </c>
      <c r="AO288" t="s">
        <v>1147</v>
      </c>
      <c r="AP288" t="s">
        <v>1145</v>
      </c>
      <c r="AQ288" t="s">
        <v>1145</v>
      </c>
      <c r="AR288" t="s">
        <v>353</v>
      </c>
      <c r="AS288" t="s">
        <v>1148</v>
      </c>
      <c r="AT288" s="1">
        <v>44704</v>
      </c>
      <c r="AU288" s="1">
        <v>44712</v>
      </c>
    </row>
    <row r="289" spans="1:47" x14ac:dyDescent="0.25">
      <c r="A289" t="s">
        <v>46</v>
      </c>
      <c r="B289" t="s">
        <v>82</v>
      </c>
      <c r="C289" t="s">
        <v>83</v>
      </c>
      <c r="D289">
        <v>726</v>
      </c>
      <c r="E289" t="s">
        <v>1118</v>
      </c>
      <c r="F289" t="s">
        <v>1119</v>
      </c>
      <c r="G289" t="s">
        <v>952</v>
      </c>
      <c r="H289" t="s">
        <v>715</v>
      </c>
      <c r="I289" t="s">
        <v>1149</v>
      </c>
      <c r="J289" t="s">
        <v>54</v>
      </c>
      <c r="K289" t="s">
        <v>1150</v>
      </c>
      <c r="L289" t="s">
        <v>56</v>
      </c>
      <c r="M289">
        <v>0</v>
      </c>
      <c r="N289" t="s">
        <v>74</v>
      </c>
      <c r="O289">
        <v>0</v>
      </c>
      <c r="P289" t="s">
        <v>58</v>
      </c>
      <c r="Q289" t="s">
        <v>59</v>
      </c>
      <c r="R289" t="s">
        <v>216</v>
      </c>
      <c r="S289" t="s">
        <v>1150</v>
      </c>
      <c r="T289" s="1">
        <v>44705</v>
      </c>
      <c r="U289" s="1">
        <v>44705</v>
      </c>
      <c r="V289">
        <v>37501</v>
      </c>
      <c r="W289" t="s">
        <v>61</v>
      </c>
      <c r="X289">
        <v>1</v>
      </c>
      <c r="Y289" t="s">
        <v>1151</v>
      </c>
      <c r="Z289" s="1">
        <v>44706</v>
      </c>
      <c r="AA289" t="s">
        <v>63</v>
      </c>
      <c r="AB289">
        <v>353.45</v>
      </c>
      <c r="AC289">
        <v>16</v>
      </c>
      <c r="AD289">
        <v>56.55</v>
      </c>
      <c r="AE289">
        <v>41</v>
      </c>
      <c r="AF289">
        <v>451</v>
      </c>
      <c r="AG289">
        <v>451</v>
      </c>
      <c r="AH289">
        <v>545</v>
      </c>
      <c r="AI289" t="s">
        <v>1123</v>
      </c>
      <c r="AJ289" t="s">
        <v>65</v>
      </c>
      <c r="AK289" t="s">
        <v>65</v>
      </c>
      <c r="AL289" t="s">
        <v>66</v>
      </c>
      <c r="AM289" t="s">
        <v>66</v>
      </c>
      <c r="AN289" t="s">
        <v>66</v>
      </c>
      <c r="AO289" t="s">
        <v>1152</v>
      </c>
      <c r="AP289" t="s">
        <v>1153</v>
      </c>
      <c r="AQ289" t="s">
        <v>1153</v>
      </c>
      <c r="AR289" t="s">
        <v>353</v>
      </c>
      <c r="AS289" t="s">
        <v>1148</v>
      </c>
      <c r="AT289" s="1">
        <v>44707</v>
      </c>
      <c r="AU289" s="1">
        <v>44711</v>
      </c>
    </row>
    <row r="290" spans="1:47" x14ac:dyDescent="0.25">
      <c r="A290" t="s">
        <v>46</v>
      </c>
      <c r="B290" t="s">
        <v>82</v>
      </c>
      <c r="C290" t="s">
        <v>83</v>
      </c>
      <c r="D290">
        <v>726</v>
      </c>
      <c r="E290" t="s">
        <v>1118</v>
      </c>
      <c r="F290" t="s">
        <v>1119</v>
      </c>
      <c r="G290" t="s">
        <v>952</v>
      </c>
      <c r="H290" t="s">
        <v>715</v>
      </c>
      <c r="I290" t="s">
        <v>1154</v>
      </c>
      <c r="J290" t="s">
        <v>54</v>
      </c>
      <c r="K290" t="s">
        <v>1155</v>
      </c>
      <c r="L290" t="s">
        <v>56</v>
      </c>
      <c r="M290">
        <v>0</v>
      </c>
      <c r="N290" t="s">
        <v>74</v>
      </c>
      <c r="O290">
        <v>0</v>
      </c>
      <c r="P290" t="s">
        <v>58</v>
      </c>
      <c r="Q290" t="s">
        <v>59</v>
      </c>
      <c r="R290" t="s">
        <v>320</v>
      </c>
      <c r="S290" t="s">
        <v>1155</v>
      </c>
      <c r="T290" s="1">
        <v>44712</v>
      </c>
      <c r="U290" s="1">
        <v>44712</v>
      </c>
      <c r="V290">
        <v>37501</v>
      </c>
      <c r="W290" t="s">
        <v>61</v>
      </c>
      <c r="X290">
        <v>1</v>
      </c>
      <c r="Y290" t="s">
        <v>1156</v>
      </c>
      <c r="Z290" s="1">
        <v>44713</v>
      </c>
      <c r="AA290" t="s">
        <v>63</v>
      </c>
      <c r="AB290">
        <v>368.97</v>
      </c>
      <c r="AC290">
        <v>16</v>
      </c>
      <c r="AD290">
        <v>59.03</v>
      </c>
      <c r="AE290">
        <v>42.8</v>
      </c>
      <c r="AF290">
        <v>470.8</v>
      </c>
      <c r="AG290">
        <v>470.8</v>
      </c>
      <c r="AH290">
        <v>545</v>
      </c>
      <c r="AI290" t="s">
        <v>1123</v>
      </c>
      <c r="AJ290" t="s">
        <v>65</v>
      </c>
      <c r="AK290" t="s">
        <v>65</v>
      </c>
      <c r="AL290" t="s">
        <v>66</v>
      </c>
      <c r="AM290" t="s">
        <v>66</v>
      </c>
      <c r="AN290" t="s">
        <v>66</v>
      </c>
      <c r="AO290" t="s">
        <v>1157</v>
      </c>
      <c r="AP290" t="s">
        <v>1155</v>
      </c>
      <c r="AQ290" t="s">
        <v>1155</v>
      </c>
      <c r="AR290" t="s">
        <v>353</v>
      </c>
      <c r="AS290" t="s">
        <v>1158</v>
      </c>
      <c r="AT290" s="1">
        <v>44718</v>
      </c>
      <c r="AU290" s="1">
        <v>44719</v>
      </c>
    </row>
    <row r="291" spans="1:47" x14ac:dyDescent="0.25">
      <c r="A291" t="s">
        <v>46</v>
      </c>
      <c r="B291" t="s">
        <v>82</v>
      </c>
      <c r="C291" t="s">
        <v>83</v>
      </c>
      <c r="D291">
        <v>726</v>
      </c>
      <c r="E291" t="s">
        <v>1118</v>
      </c>
      <c r="F291" t="s">
        <v>1119</v>
      </c>
      <c r="G291" t="s">
        <v>952</v>
      </c>
      <c r="H291" t="s">
        <v>715</v>
      </c>
      <c r="I291" t="s">
        <v>1159</v>
      </c>
      <c r="J291" t="s">
        <v>54</v>
      </c>
      <c r="K291" t="s">
        <v>1160</v>
      </c>
      <c r="L291" t="s">
        <v>56</v>
      </c>
      <c r="M291">
        <v>0</v>
      </c>
      <c r="N291" t="s">
        <v>74</v>
      </c>
      <c r="O291">
        <v>0</v>
      </c>
      <c r="P291" t="s">
        <v>58</v>
      </c>
      <c r="Q291" t="s">
        <v>59</v>
      </c>
      <c r="R291" t="s">
        <v>90</v>
      </c>
      <c r="S291" t="s">
        <v>1160</v>
      </c>
      <c r="T291" s="1">
        <v>44715</v>
      </c>
      <c r="U291" s="1">
        <v>44715</v>
      </c>
      <c r="V291">
        <v>37501</v>
      </c>
      <c r="W291" t="s">
        <v>61</v>
      </c>
      <c r="X291">
        <v>1</v>
      </c>
      <c r="Y291" t="s">
        <v>1161</v>
      </c>
      <c r="Z291" s="1">
        <v>44718</v>
      </c>
      <c r="AA291" t="s">
        <v>63</v>
      </c>
      <c r="AB291">
        <v>357.76</v>
      </c>
      <c r="AC291">
        <v>16</v>
      </c>
      <c r="AD291">
        <v>57.24</v>
      </c>
      <c r="AE291">
        <v>42</v>
      </c>
      <c r="AF291">
        <v>457</v>
      </c>
      <c r="AG291">
        <v>457</v>
      </c>
      <c r="AH291">
        <v>545</v>
      </c>
      <c r="AI291" t="s">
        <v>1123</v>
      </c>
      <c r="AJ291" t="s">
        <v>65</v>
      </c>
      <c r="AK291" t="s">
        <v>65</v>
      </c>
      <c r="AL291" t="s">
        <v>66</v>
      </c>
      <c r="AM291" t="s">
        <v>66</v>
      </c>
      <c r="AN291" t="s">
        <v>66</v>
      </c>
      <c r="AO291" t="s">
        <v>1162</v>
      </c>
      <c r="AP291" t="s">
        <v>1160</v>
      </c>
      <c r="AQ291" t="s">
        <v>1160</v>
      </c>
      <c r="AR291" t="s">
        <v>353</v>
      </c>
      <c r="AS291" t="s">
        <v>1163</v>
      </c>
      <c r="AT291" s="1">
        <v>44718</v>
      </c>
      <c r="AU291" s="1">
        <v>44719</v>
      </c>
    </row>
    <row r="292" spans="1:47" x14ac:dyDescent="0.25">
      <c r="A292" t="s">
        <v>46</v>
      </c>
      <c r="B292" t="s">
        <v>82</v>
      </c>
      <c r="C292" t="s">
        <v>83</v>
      </c>
      <c r="D292">
        <v>726</v>
      </c>
      <c r="E292" t="s">
        <v>1118</v>
      </c>
      <c r="F292" t="s">
        <v>1119</v>
      </c>
      <c r="G292" t="s">
        <v>952</v>
      </c>
      <c r="H292" t="s">
        <v>715</v>
      </c>
      <c r="I292" t="s">
        <v>1164</v>
      </c>
      <c r="J292" t="s">
        <v>54</v>
      </c>
      <c r="K292" t="s">
        <v>1165</v>
      </c>
      <c r="L292" t="s">
        <v>56</v>
      </c>
      <c r="M292">
        <v>0</v>
      </c>
      <c r="N292" t="s">
        <v>74</v>
      </c>
      <c r="O292">
        <v>0</v>
      </c>
      <c r="P292" t="s">
        <v>58</v>
      </c>
      <c r="Q292" t="s">
        <v>59</v>
      </c>
      <c r="R292" t="s">
        <v>90</v>
      </c>
      <c r="S292" t="s">
        <v>1165</v>
      </c>
      <c r="T292" s="1">
        <v>44721</v>
      </c>
      <c r="U292" s="1">
        <v>44721</v>
      </c>
      <c r="V292">
        <v>37501</v>
      </c>
      <c r="W292" t="s">
        <v>61</v>
      </c>
      <c r="X292">
        <v>1</v>
      </c>
      <c r="Y292" t="s">
        <v>1166</v>
      </c>
      <c r="Z292" s="1">
        <v>44721</v>
      </c>
      <c r="AA292" t="s">
        <v>63</v>
      </c>
      <c r="AB292">
        <v>314.64999999999998</v>
      </c>
      <c r="AC292">
        <v>16</v>
      </c>
      <c r="AD292">
        <v>50.35</v>
      </c>
      <c r="AE292">
        <v>37</v>
      </c>
      <c r="AF292">
        <v>402</v>
      </c>
      <c r="AG292">
        <v>500</v>
      </c>
      <c r="AH292">
        <v>545</v>
      </c>
      <c r="AI292" t="s">
        <v>1123</v>
      </c>
      <c r="AJ292" t="s">
        <v>65</v>
      </c>
      <c r="AK292" t="s">
        <v>65</v>
      </c>
      <c r="AL292" t="s">
        <v>66</v>
      </c>
      <c r="AM292" t="s">
        <v>66</v>
      </c>
      <c r="AN292" t="s">
        <v>66</v>
      </c>
      <c r="AO292" t="s">
        <v>1167</v>
      </c>
      <c r="AP292" t="s">
        <v>1165</v>
      </c>
      <c r="AQ292" t="s">
        <v>1165</v>
      </c>
      <c r="AR292" t="s">
        <v>353</v>
      </c>
      <c r="AS292" t="s">
        <v>1148</v>
      </c>
      <c r="AT292" s="1">
        <v>44726</v>
      </c>
      <c r="AU292" s="1">
        <v>44727</v>
      </c>
    </row>
    <row r="293" spans="1:47" x14ac:dyDescent="0.25">
      <c r="A293" t="s">
        <v>46</v>
      </c>
      <c r="B293" t="s">
        <v>82</v>
      </c>
      <c r="C293" t="s">
        <v>83</v>
      </c>
      <c r="D293">
        <v>726</v>
      </c>
      <c r="E293" t="s">
        <v>1118</v>
      </c>
      <c r="F293" t="s">
        <v>1119</v>
      </c>
      <c r="G293" t="s">
        <v>952</v>
      </c>
      <c r="H293" t="s">
        <v>715</v>
      </c>
      <c r="I293" t="s">
        <v>1164</v>
      </c>
      <c r="J293" t="s">
        <v>54</v>
      </c>
      <c r="K293" t="s">
        <v>1165</v>
      </c>
      <c r="L293" t="s">
        <v>56</v>
      </c>
      <c r="M293">
        <v>0</v>
      </c>
      <c r="N293" t="s">
        <v>74</v>
      </c>
      <c r="O293">
        <v>0</v>
      </c>
      <c r="P293" t="s">
        <v>58</v>
      </c>
      <c r="Q293" t="s">
        <v>59</v>
      </c>
      <c r="R293" t="s">
        <v>90</v>
      </c>
      <c r="S293" t="s">
        <v>1165</v>
      </c>
      <c r="T293" s="1">
        <v>44721</v>
      </c>
      <c r="U293" s="1">
        <v>44721</v>
      </c>
      <c r="V293">
        <v>37501</v>
      </c>
      <c r="W293" t="s">
        <v>61</v>
      </c>
      <c r="X293">
        <v>2</v>
      </c>
      <c r="Y293" t="s">
        <v>1166</v>
      </c>
      <c r="Z293" s="1">
        <v>44721</v>
      </c>
      <c r="AA293" t="s">
        <v>63</v>
      </c>
      <c r="AB293">
        <v>96.9</v>
      </c>
      <c r="AC293">
        <v>16</v>
      </c>
      <c r="AD293">
        <v>1.1000000000000001</v>
      </c>
      <c r="AE293">
        <v>0</v>
      </c>
      <c r="AF293">
        <v>98</v>
      </c>
      <c r="AG293">
        <v>500</v>
      </c>
      <c r="AH293">
        <v>545</v>
      </c>
      <c r="AI293" t="s">
        <v>1123</v>
      </c>
      <c r="AJ293" t="s">
        <v>65</v>
      </c>
      <c r="AK293" t="s">
        <v>65</v>
      </c>
      <c r="AL293" t="s">
        <v>66</v>
      </c>
      <c r="AM293" t="s">
        <v>66</v>
      </c>
      <c r="AN293" t="s">
        <v>66</v>
      </c>
      <c r="AO293" t="s">
        <v>1168</v>
      </c>
      <c r="AP293" t="s">
        <v>1165</v>
      </c>
      <c r="AQ293" t="s">
        <v>1165</v>
      </c>
      <c r="AR293" t="s">
        <v>353</v>
      </c>
      <c r="AS293" t="s">
        <v>1148</v>
      </c>
      <c r="AT293" s="1">
        <v>44726</v>
      </c>
      <c r="AU293" s="1">
        <v>44727</v>
      </c>
    </row>
    <row r="294" spans="1:47" x14ac:dyDescent="0.25">
      <c r="A294" t="s">
        <v>46</v>
      </c>
      <c r="B294" t="s">
        <v>82</v>
      </c>
      <c r="C294" t="s">
        <v>83</v>
      </c>
      <c r="D294">
        <v>726</v>
      </c>
      <c r="E294" t="s">
        <v>1118</v>
      </c>
      <c r="F294" t="s">
        <v>1119</v>
      </c>
      <c r="G294" t="s">
        <v>952</v>
      </c>
      <c r="H294" t="s">
        <v>715</v>
      </c>
      <c r="I294" t="s">
        <v>1169</v>
      </c>
      <c r="J294" t="s">
        <v>54</v>
      </c>
      <c r="K294" t="s">
        <v>1170</v>
      </c>
      <c r="L294" t="s">
        <v>56</v>
      </c>
      <c r="M294">
        <v>0</v>
      </c>
      <c r="N294" t="s">
        <v>74</v>
      </c>
      <c r="O294">
        <v>0</v>
      </c>
      <c r="P294" t="s">
        <v>58</v>
      </c>
      <c r="Q294" t="s">
        <v>59</v>
      </c>
      <c r="R294" t="s">
        <v>170</v>
      </c>
      <c r="S294" t="s">
        <v>1170</v>
      </c>
      <c r="T294" s="1">
        <v>44732</v>
      </c>
      <c r="U294" s="1">
        <v>44732</v>
      </c>
      <c r="V294">
        <v>37501</v>
      </c>
      <c r="W294" t="s">
        <v>61</v>
      </c>
      <c r="X294">
        <v>1</v>
      </c>
      <c r="Y294" t="s">
        <v>1171</v>
      </c>
      <c r="Z294" s="1">
        <v>44733</v>
      </c>
      <c r="AA294" t="s">
        <v>63</v>
      </c>
      <c r="AB294">
        <v>340.52</v>
      </c>
      <c r="AC294">
        <v>16</v>
      </c>
      <c r="AD294">
        <v>54.48</v>
      </c>
      <c r="AE294">
        <v>0</v>
      </c>
      <c r="AF294">
        <v>395</v>
      </c>
      <c r="AG294">
        <v>523.02</v>
      </c>
      <c r="AH294">
        <v>545</v>
      </c>
      <c r="AI294" t="s">
        <v>1123</v>
      </c>
      <c r="AJ294" t="s">
        <v>65</v>
      </c>
      <c r="AK294" t="s">
        <v>65</v>
      </c>
      <c r="AL294" t="s">
        <v>66</v>
      </c>
      <c r="AM294" t="s">
        <v>66</v>
      </c>
      <c r="AN294" t="s">
        <v>66</v>
      </c>
      <c r="AO294" t="s">
        <v>1172</v>
      </c>
      <c r="AP294" t="s">
        <v>1170</v>
      </c>
      <c r="AQ294" t="s">
        <v>1170</v>
      </c>
      <c r="AR294" t="s">
        <v>353</v>
      </c>
      <c r="AS294" t="s">
        <v>1142</v>
      </c>
      <c r="AT294" s="1">
        <v>44735</v>
      </c>
      <c r="AU294" s="1">
        <v>44735</v>
      </c>
    </row>
    <row r="295" spans="1:47" x14ac:dyDescent="0.25">
      <c r="A295" t="s">
        <v>46</v>
      </c>
      <c r="B295" t="s">
        <v>82</v>
      </c>
      <c r="C295" t="s">
        <v>83</v>
      </c>
      <c r="D295">
        <v>726</v>
      </c>
      <c r="E295" t="s">
        <v>1118</v>
      </c>
      <c r="F295" t="s">
        <v>1119</v>
      </c>
      <c r="G295" t="s">
        <v>952</v>
      </c>
      <c r="H295" t="s">
        <v>715</v>
      </c>
      <c r="I295" t="s">
        <v>1169</v>
      </c>
      <c r="J295" t="s">
        <v>54</v>
      </c>
      <c r="K295" t="s">
        <v>1170</v>
      </c>
      <c r="L295" t="s">
        <v>56</v>
      </c>
      <c r="M295">
        <v>0</v>
      </c>
      <c r="N295" t="s">
        <v>74</v>
      </c>
      <c r="O295">
        <v>0</v>
      </c>
      <c r="P295" t="s">
        <v>58</v>
      </c>
      <c r="Q295" t="s">
        <v>59</v>
      </c>
      <c r="R295" t="s">
        <v>170</v>
      </c>
      <c r="S295" t="s">
        <v>1170</v>
      </c>
      <c r="T295" s="1">
        <v>44732</v>
      </c>
      <c r="U295" s="1">
        <v>44732</v>
      </c>
      <c r="V295">
        <v>37501</v>
      </c>
      <c r="W295" t="s">
        <v>61</v>
      </c>
      <c r="X295">
        <v>2</v>
      </c>
      <c r="Y295" t="s">
        <v>1171</v>
      </c>
      <c r="Z295" s="1">
        <v>44733</v>
      </c>
      <c r="AA295" t="s">
        <v>63</v>
      </c>
      <c r="AB295">
        <v>117.94</v>
      </c>
      <c r="AC295">
        <v>16</v>
      </c>
      <c r="AD295">
        <v>10.08</v>
      </c>
      <c r="AE295">
        <v>0</v>
      </c>
      <c r="AF295">
        <v>128.02000000000001</v>
      </c>
      <c r="AG295">
        <v>523.02</v>
      </c>
      <c r="AH295">
        <v>545</v>
      </c>
      <c r="AI295" t="s">
        <v>1123</v>
      </c>
      <c r="AJ295" t="s">
        <v>65</v>
      </c>
      <c r="AK295" t="s">
        <v>65</v>
      </c>
      <c r="AL295" t="s">
        <v>66</v>
      </c>
      <c r="AM295" t="s">
        <v>66</v>
      </c>
      <c r="AN295" t="s">
        <v>66</v>
      </c>
      <c r="AO295" t="s">
        <v>1173</v>
      </c>
      <c r="AP295" t="s">
        <v>1170</v>
      </c>
      <c r="AQ295" t="s">
        <v>1170</v>
      </c>
      <c r="AR295" t="s">
        <v>353</v>
      </c>
      <c r="AS295" t="s">
        <v>1142</v>
      </c>
      <c r="AT295" s="1">
        <v>44735</v>
      </c>
      <c r="AU295" s="1">
        <v>44735</v>
      </c>
    </row>
    <row r="296" spans="1:47" x14ac:dyDescent="0.25">
      <c r="A296" t="s">
        <v>46</v>
      </c>
      <c r="B296" t="s">
        <v>82</v>
      </c>
      <c r="C296" t="s">
        <v>83</v>
      </c>
      <c r="D296">
        <v>726</v>
      </c>
      <c r="E296" t="s">
        <v>1118</v>
      </c>
      <c r="F296" t="s">
        <v>1119</v>
      </c>
      <c r="G296" t="s">
        <v>952</v>
      </c>
      <c r="H296" t="s">
        <v>715</v>
      </c>
      <c r="I296" t="s">
        <v>1174</v>
      </c>
      <c r="J296" t="s">
        <v>54</v>
      </c>
      <c r="K296" t="s">
        <v>1175</v>
      </c>
      <c r="L296" t="s">
        <v>56</v>
      </c>
      <c r="M296">
        <v>0</v>
      </c>
      <c r="N296" t="s">
        <v>74</v>
      </c>
      <c r="O296">
        <v>0</v>
      </c>
      <c r="P296" t="s">
        <v>58</v>
      </c>
      <c r="Q296" t="s">
        <v>59</v>
      </c>
      <c r="R296" t="s">
        <v>216</v>
      </c>
      <c r="S296" t="s">
        <v>1175</v>
      </c>
      <c r="T296" s="1">
        <v>44734</v>
      </c>
      <c r="U296" s="1">
        <v>44734</v>
      </c>
      <c r="V296">
        <v>37501</v>
      </c>
      <c r="W296" t="s">
        <v>61</v>
      </c>
      <c r="X296">
        <v>1</v>
      </c>
      <c r="Y296" t="s">
        <v>1176</v>
      </c>
      <c r="Z296" s="1">
        <v>44739</v>
      </c>
      <c r="AA296" t="s">
        <v>63</v>
      </c>
      <c r="AB296">
        <v>336.21</v>
      </c>
      <c r="AC296">
        <v>16</v>
      </c>
      <c r="AD296">
        <v>53.79</v>
      </c>
      <c r="AE296">
        <v>0</v>
      </c>
      <c r="AF296">
        <v>390</v>
      </c>
      <c r="AG296">
        <v>496</v>
      </c>
      <c r="AH296">
        <v>545</v>
      </c>
      <c r="AI296" t="s">
        <v>1123</v>
      </c>
      <c r="AJ296" t="s">
        <v>65</v>
      </c>
      <c r="AK296" t="s">
        <v>65</v>
      </c>
      <c r="AL296" t="s">
        <v>66</v>
      </c>
      <c r="AM296" t="s">
        <v>66</v>
      </c>
      <c r="AN296" t="s">
        <v>66</v>
      </c>
      <c r="AO296" t="s">
        <v>1177</v>
      </c>
      <c r="AP296" t="s">
        <v>1175</v>
      </c>
      <c r="AQ296" t="s">
        <v>1175</v>
      </c>
      <c r="AR296" t="s">
        <v>353</v>
      </c>
      <c r="AS296" t="s">
        <v>1142</v>
      </c>
      <c r="AT296" s="1">
        <v>44741</v>
      </c>
      <c r="AU296" s="1">
        <v>44743</v>
      </c>
    </row>
    <row r="297" spans="1:47" x14ac:dyDescent="0.25">
      <c r="A297" t="s">
        <v>46</v>
      </c>
      <c r="B297" t="s">
        <v>82</v>
      </c>
      <c r="C297" t="s">
        <v>83</v>
      </c>
      <c r="D297">
        <v>726</v>
      </c>
      <c r="E297" t="s">
        <v>1118</v>
      </c>
      <c r="F297" t="s">
        <v>1119</v>
      </c>
      <c r="G297" t="s">
        <v>952</v>
      </c>
      <c r="H297" t="s">
        <v>715</v>
      </c>
      <c r="I297" t="s">
        <v>1174</v>
      </c>
      <c r="J297" t="s">
        <v>54</v>
      </c>
      <c r="K297" t="s">
        <v>1175</v>
      </c>
      <c r="L297" t="s">
        <v>56</v>
      </c>
      <c r="M297">
        <v>0</v>
      </c>
      <c r="N297" t="s">
        <v>74</v>
      </c>
      <c r="O297">
        <v>0</v>
      </c>
      <c r="P297" t="s">
        <v>58</v>
      </c>
      <c r="Q297" t="s">
        <v>59</v>
      </c>
      <c r="R297" t="s">
        <v>216</v>
      </c>
      <c r="S297" t="s">
        <v>1175</v>
      </c>
      <c r="T297" s="1">
        <v>44734</v>
      </c>
      <c r="U297" s="1">
        <v>44734</v>
      </c>
      <c r="V297">
        <v>37501</v>
      </c>
      <c r="W297" t="s">
        <v>61</v>
      </c>
      <c r="X297">
        <v>2</v>
      </c>
      <c r="Y297" t="s">
        <v>1176</v>
      </c>
      <c r="Z297" s="1">
        <v>44739</v>
      </c>
      <c r="AA297" t="s">
        <v>63</v>
      </c>
      <c r="AB297">
        <v>96.62</v>
      </c>
      <c r="AC297">
        <v>16</v>
      </c>
      <c r="AD297">
        <v>9.3800000000000008</v>
      </c>
      <c r="AE297">
        <v>0</v>
      </c>
      <c r="AF297">
        <v>106</v>
      </c>
      <c r="AG297">
        <v>496</v>
      </c>
      <c r="AH297">
        <v>545</v>
      </c>
      <c r="AI297" t="s">
        <v>1123</v>
      </c>
      <c r="AJ297" t="s">
        <v>65</v>
      </c>
      <c r="AK297" t="s">
        <v>65</v>
      </c>
      <c r="AL297" t="s">
        <v>66</v>
      </c>
      <c r="AM297" t="s">
        <v>66</v>
      </c>
      <c r="AN297" t="s">
        <v>66</v>
      </c>
      <c r="AO297" t="s">
        <v>1178</v>
      </c>
      <c r="AP297" t="s">
        <v>1175</v>
      </c>
      <c r="AQ297" t="s">
        <v>1175</v>
      </c>
      <c r="AR297" t="s">
        <v>353</v>
      </c>
      <c r="AS297" t="s">
        <v>1142</v>
      </c>
      <c r="AT297" s="1">
        <v>44741</v>
      </c>
      <c r="AU297" s="1">
        <v>44743</v>
      </c>
    </row>
    <row r="298" spans="1:47" x14ac:dyDescent="0.25">
      <c r="A298" t="s">
        <v>46</v>
      </c>
      <c r="B298" t="s">
        <v>82</v>
      </c>
      <c r="C298" t="s">
        <v>83</v>
      </c>
      <c r="D298">
        <v>726</v>
      </c>
      <c r="E298" t="s">
        <v>1118</v>
      </c>
      <c r="F298" t="s">
        <v>1119</v>
      </c>
      <c r="G298" t="s">
        <v>952</v>
      </c>
      <c r="H298" t="s">
        <v>715</v>
      </c>
      <c r="I298" t="s">
        <v>1179</v>
      </c>
      <c r="J298" t="s">
        <v>54</v>
      </c>
      <c r="K298" t="s">
        <v>1180</v>
      </c>
      <c r="L298" t="s">
        <v>56</v>
      </c>
      <c r="M298">
        <v>0</v>
      </c>
      <c r="N298" t="s">
        <v>74</v>
      </c>
      <c r="O298">
        <v>0</v>
      </c>
      <c r="P298" t="s">
        <v>58</v>
      </c>
      <c r="Q298" t="s">
        <v>59</v>
      </c>
      <c r="R298" t="s">
        <v>216</v>
      </c>
      <c r="S298" t="s">
        <v>1180</v>
      </c>
      <c r="T298" s="1">
        <v>44735</v>
      </c>
      <c r="U298" s="1">
        <v>44735</v>
      </c>
      <c r="V298">
        <v>37501</v>
      </c>
      <c r="W298" t="s">
        <v>61</v>
      </c>
      <c r="X298">
        <v>1</v>
      </c>
      <c r="Y298" t="s">
        <v>1181</v>
      </c>
      <c r="Z298" s="1">
        <v>44739</v>
      </c>
      <c r="AA298" t="s">
        <v>63</v>
      </c>
      <c r="AB298">
        <v>381.04</v>
      </c>
      <c r="AC298">
        <v>16</v>
      </c>
      <c r="AD298">
        <v>60.96</v>
      </c>
      <c r="AE298">
        <v>0</v>
      </c>
      <c r="AF298">
        <v>442</v>
      </c>
      <c r="AG298">
        <v>544.9</v>
      </c>
      <c r="AH298">
        <v>545</v>
      </c>
      <c r="AI298" t="s">
        <v>1123</v>
      </c>
      <c r="AJ298" t="s">
        <v>65</v>
      </c>
      <c r="AK298" t="s">
        <v>65</v>
      </c>
      <c r="AL298" t="s">
        <v>66</v>
      </c>
      <c r="AM298" t="s">
        <v>66</v>
      </c>
      <c r="AN298" t="s">
        <v>66</v>
      </c>
      <c r="AO298" t="s">
        <v>1182</v>
      </c>
      <c r="AP298" t="s">
        <v>1180</v>
      </c>
      <c r="AQ298" t="s">
        <v>1180</v>
      </c>
      <c r="AR298" t="s">
        <v>353</v>
      </c>
      <c r="AS298" t="s">
        <v>1142</v>
      </c>
      <c r="AT298" s="1">
        <v>44741</v>
      </c>
      <c r="AU298" s="1">
        <v>44743</v>
      </c>
    </row>
    <row r="299" spans="1:47" x14ac:dyDescent="0.25">
      <c r="A299" t="s">
        <v>46</v>
      </c>
      <c r="B299" t="s">
        <v>82</v>
      </c>
      <c r="C299" t="s">
        <v>83</v>
      </c>
      <c r="D299">
        <v>726</v>
      </c>
      <c r="E299" t="s">
        <v>1118</v>
      </c>
      <c r="F299" t="s">
        <v>1119</v>
      </c>
      <c r="G299" t="s">
        <v>952</v>
      </c>
      <c r="H299" t="s">
        <v>715</v>
      </c>
      <c r="I299" t="s">
        <v>1179</v>
      </c>
      <c r="J299" t="s">
        <v>54</v>
      </c>
      <c r="K299" t="s">
        <v>1180</v>
      </c>
      <c r="L299" t="s">
        <v>56</v>
      </c>
      <c r="M299">
        <v>0</v>
      </c>
      <c r="N299" t="s">
        <v>74</v>
      </c>
      <c r="O299">
        <v>0</v>
      </c>
      <c r="P299" t="s">
        <v>58</v>
      </c>
      <c r="Q299" t="s">
        <v>59</v>
      </c>
      <c r="R299" t="s">
        <v>216</v>
      </c>
      <c r="S299" t="s">
        <v>1180</v>
      </c>
      <c r="T299" s="1">
        <v>44735</v>
      </c>
      <c r="U299" s="1">
        <v>44735</v>
      </c>
      <c r="V299">
        <v>37501</v>
      </c>
      <c r="W299" t="s">
        <v>61</v>
      </c>
      <c r="X299">
        <v>2</v>
      </c>
      <c r="Y299" t="s">
        <v>1181</v>
      </c>
      <c r="Z299" s="1">
        <v>44739</v>
      </c>
      <c r="AA299" t="s">
        <v>63</v>
      </c>
      <c r="AB299">
        <v>99.31</v>
      </c>
      <c r="AC299">
        <v>16</v>
      </c>
      <c r="AD299">
        <v>3.59</v>
      </c>
      <c r="AE299">
        <v>0</v>
      </c>
      <c r="AF299">
        <v>102.9</v>
      </c>
      <c r="AG299">
        <v>544.9</v>
      </c>
      <c r="AH299">
        <v>545</v>
      </c>
      <c r="AI299" t="s">
        <v>1123</v>
      </c>
      <c r="AJ299" t="s">
        <v>65</v>
      </c>
      <c r="AK299" t="s">
        <v>65</v>
      </c>
      <c r="AL299" t="s">
        <v>66</v>
      </c>
      <c r="AM299" t="s">
        <v>66</v>
      </c>
      <c r="AN299" t="s">
        <v>66</v>
      </c>
      <c r="AO299" t="s">
        <v>1183</v>
      </c>
      <c r="AP299" t="s">
        <v>1180</v>
      </c>
      <c r="AQ299" t="s">
        <v>1180</v>
      </c>
      <c r="AR299" t="s">
        <v>353</v>
      </c>
      <c r="AS299" t="s">
        <v>1142</v>
      </c>
      <c r="AT299" s="1">
        <v>44741</v>
      </c>
      <c r="AU299" s="1">
        <v>44743</v>
      </c>
    </row>
    <row r="300" spans="1:47" x14ac:dyDescent="0.25">
      <c r="A300" t="s">
        <v>304</v>
      </c>
      <c r="B300" t="s">
        <v>127</v>
      </c>
      <c r="C300" t="s">
        <v>128</v>
      </c>
      <c r="D300">
        <v>734</v>
      </c>
      <c r="E300" t="s">
        <v>305</v>
      </c>
      <c r="F300" t="s">
        <v>1184</v>
      </c>
      <c r="G300" t="s">
        <v>715</v>
      </c>
      <c r="H300" t="s">
        <v>330</v>
      </c>
      <c r="I300" t="s">
        <v>1185</v>
      </c>
      <c r="J300" t="s">
        <v>54</v>
      </c>
      <c r="K300" t="s">
        <v>1186</v>
      </c>
      <c r="L300" t="s">
        <v>56</v>
      </c>
      <c r="M300">
        <v>0</v>
      </c>
      <c r="N300" t="s">
        <v>74</v>
      </c>
      <c r="O300">
        <v>0</v>
      </c>
      <c r="P300" t="s">
        <v>58</v>
      </c>
      <c r="Q300" t="s">
        <v>59</v>
      </c>
      <c r="R300" t="s">
        <v>310</v>
      </c>
      <c r="S300" t="s">
        <v>1186</v>
      </c>
      <c r="T300" s="1">
        <v>44663</v>
      </c>
      <c r="U300" s="1">
        <v>44663</v>
      </c>
      <c r="V300">
        <v>37501</v>
      </c>
      <c r="W300" t="s">
        <v>61</v>
      </c>
      <c r="X300">
        <v>1</v>
      </c>
      <c r="Y300" t="s">
        <v>1187</v>
      </c>
      <c r="Z300" s="1">
        <v>44671</v>
      </c>
      <c r="AA300" t="s">
        <v>63</v>
      </c>
      <c r="AB300">
        <v>275.86</v>
      </c>
      <c r="AC300">
        <v>16</v>
      </c>
      <c r="AD300">
        <v>44.14</v>
      </c>
      <c r="AE300">
        <v>32</v>
      </c>
      <c r="AF300">
        <v>352</v>
      </c>
      <c r="AG300">
        <v>352</v>
      </c>
      <c r="AH300">
        <v>545</v>
      </c>
      <c r="AI300" t="s">
        <v>1188</v>
      </c>
      <c r="AJ300" t="s">
        <v>65</v>
      </c>
      <c r="AK300" t="s">
        <v>65</v>
      </c>
      <c r="AL300" t="s">
        <v>66</v>
      </c>
      <c r="AM300" t="s">
        <v>66</v>
      </c>
      <c r="AN300" t="s">
        <v>66</v>
      </c>
      <c r="AO300" t="s">
        <v>1189</v>
      </c>
      <c r="AP300" t="s">
        <v>1190</v>
      </c>
      <c r="AQ300" t="s">
        <v>1191</v>
      </c>
      <c r="AR300" t="s">
        <v>1192</v>
      </c>
      <c r="AS300" t="s">
        <v>1193</v>
      </c>
      <c r="AT300" s="1">
        <v>44672</v>
      </c>
      <c r="AU300" s="1">
        <v>44676</v>
      </c>
    </row>
    <row r="301" spans="1:47" x14ac:dyDescent="0.25">
      <c r="A301" t="s">
        <v>46</v>
      </c>
      <c r="B301" t="s">
        <v>82</v>
      </c>
      <c r="C301" t="s">
        <v>83</v>
      </c>
      <c r="D301">
        <v>735</v>
      </c>
      <c r="E301" t="s">
        <v>949</v>
      </c>
      <c r="F301" t="s">
        <v>689</v>
      </c>
      <c r="G301" t="s">
        <v>1194</v>
      </c>
      <c r="H301" t="s">
        <v>1195</v>
      </c>
      <c r="I301" t="s">
        <v>1196</v>
      </c>
      <c r="J301" t="s">
        <v>54</v>
      </c>
      <c r="K301" t="s">
        <v>1197</v>
      </c>
      <c r="L301" t="s">
        <v>56</v>
      </c>
      <c r="M301">
        <v>0</v>
      </c>
      <c r="N301" t="s">
        <v>74</v>
      </c>
      <c r="O301">
        <v>0</v>
      </c>
      <c r="P301" t="s">
        <v>58</v>
      </c>
      <c r="Q301" t="s">
        <v>59</v>
      </c>
      <c r="R301" t="s">
        <v>963</v>
      </c>
      <c r="S301" t="s">
        <v>1197</v>
      </c>
      <c r="T301" s="1">
        <v>44669</v>
      </c>
      <c r="U301" s="1">
        <v>44670</v>
      </c>
      <c r="V301">
        <v>37501</v>
      </c>
      <c r="W301" t="s">
        <v>192</v>
      </c>
      <c r="X301">
        <v>1</v>
      </c>
      <c r="Y301" t="s">
        <v>1198</v>
      </c>
      <c r="Z301" s="1">
        <v>44671</v>
      </c>
      <c r="AA301" t="s">
        <v>63</v>
      </c>
      <c r="AB301">
        <v>423.73</v>
      </c>
      <c r="AC301">
        <v>16</v>
      </c>
      <c r="AD301">
        <v>76.27</v>
      </c>
      <c r="AE301">
        <v>0</v>
      </c>
      <c r="AF301">
        <v>500</v>
      </c>
      <c r="AG301">
        <v>935</v>
      </c>
      <c r="AH301">
        <v>1636</v>
      </c>
      <c r="AI301" t="s">
        <v>1199</v>
      </c>
      <c r="AJ301" t="s">
        <v>65</v>
      </c>
      <c r="AK301" t="s">
        <v>65</v>
      </c>
      <c r="AL301" t="s">
        <v>66</v>
      </c>
      <c r="AM301" t="s">
        <v>66</v>
      </c>
      <c r="AN301" t="s">
        <v>66</v>
      </c>
      <c r="AO301" t="s">
        <v>1200</v>
      </c>
      <c r="AP301" t="s">
        <v>1201</v>
      </c>
      <c r="AQ301" t="s">
        <v>1201</v>
      </c>
      <c r="AR301" t="s">
        <v>1201</v>
      </c>
      <c r="AS301" t="s">
        <v>1201</v>
      </c>
      <c r="AT301" s="1">
        <v>44672</v>
      </c>
      <c r="AU301" s="1">
        <v>44676</v>
      </c>
    </row>
    <row r="302" spans="1:47" x14ac:dyDescent="0.25">
      <c r="A302" t="s">
        <v>46</v>
      </c>
      <c r="B302" t="s">
        <v>82</v>
      </c>
      <c r="C302" t="s">
        <v>83</v>
      </c>
      <c r="D302">
        <v>735</v>
      </c>
      <c r="E302" t="s">
        <v>949</v>
      </c>
      <c r="F302" t="s">
        <v>689</v>
      </c>
      <c r="G302" t="s">
        <v>1194</v>
      </c>
      <c r="H302" t="s">
        <v>1195</v>
      </c>
      <c r="I302" t="s">
        <v>1196</v>
      </c>
      <c r="J302" t="s">
        <v>54</v>
      </c>
      <c r="K302" t="s">
        <v>1197</v>
      </c>
      <c r="L302" t="s">
        <v>56</v>
      </c>
      <c r="M302">
        <v>0</v>
      </c>
      <c r="N302" t="s">
        <v>74</v>
      </c>
      <c r="O302">
        <v>0</v>
      </c>
      <c r="P302" t="s">
        <v>58</v>
      </c>
      <c r="Q302" t="s">
        <v>59</v>
      </c>
      <c r="R302" t="s">
        <v>963</v>
      </c>
      <c r="S302" t="s">
        <v>1197</v>
      </c>
      <c r="T302" s="1">
        <v>44669</v>
      </c>
      <c r="U302" s="1">
        <v>44670</v>
      </c>
      <c r="V302">
        <v>37501</v>
      </c>
      <c r="W302" t="s">
        <v>61</v>
      </c>
      <c r="X302">
        <v>2</v>
      </c>
      <c r="Y302" t="s">
        <v>1198</v>
      </c>
      <c r="Z302" s="1">
        <v>44671</v>
      </c>
      <c r="AA302" t="s">
        <v>63</v>
      </c>
      <c r="AB302">
        <v>375</v>
      </c>
      <c r="AC302">
        <v>16</v>
      </c>
      <c r="AD302">
        <v>60</v>
      </c>
      <c r="AE302">
        <v>0</v>
      </c>
      <c r="AF302">
        <v>435</v>
      </c>
      <c r="AG302">
        <v>935</v>
      </c>
      <c r="AH302">
        <v>1636</v>
      </c>
      <c r="AI302" t="s">
        <v>1202</v>
      </c>
      <c r="AJ302" t="s">
        <v>65</v>
      </c>
      <c r="AK302" t="s">
        <v>65</v>
      </c>
      <c r="AL302" t="s">
        <v>66</v>
      </c>
      <c r="AM302" t="s">
        <v>66</v>
      </c>
      <c r="AN302" t="s">
        <v>66</v>
      </c>
      <c r="AO302" t="s">
        <v>1203</v>
      </c>
      <c r="AP302" t="s">
        <v>1201</v>
      </c>
      <c r="AQ302" t="s">
        <v>1201</v>
      </c>
      <c r="AR302" t="s">
        <v>1201</v>
      </c>
      <c r="AS302" t="s">
        <v>1201</v>
      </c>
      <c r="AT302" s="1">
        <v>44672</v>
      </c>
      <c r="AU302" s="1">
        <v>44676</v>
      </c>
    </row>
    <row r="303" spans="1:47" x14ac:dyDescent="0.25">
      <c r="A303" t="s">
        <v>46</v>
      </c>
      <c r="B303" t="s">
        <v>127</v>
      </c>
      <c r="C303" t="s">
        <v>1022</v>
      </c>
      <c r="D303">
        <v>739</v>
      </c>
      <c r="E303" t="s">
        <v>1204</v>
      </c>
      <c r="F303" t="s">
        <v>1205</v>
      </c>
      <c r="G303" t="s">
        <v>552</v>
      </c>
      <c r="H303" t="s">
        <v>1206</v>
      </c>
      <c r="I303" t="s">
        <v>1207</v>
      </c>
      <c r="J303" t="s">
        <v>54</v>
      </c>
      <c r="K303" t="s">
        <v>1208</v>
      </c>
      <c r="L303" t="s">
        <v>56</v>
      </c>
      <c r="M303">
        <v>0</v>
      </c>
      <c r="N303" t="s">
        <v>74</v>
      </c>
      <c r="O303">
        <v>0</v>
      </c>
      <c r="P303" t="s">
        <v>58</v>
      </c>
      <c r="Q303" t="s">
        <v>59</v>
      </c>
      <c r="R303" t="s">
        <v>320</v>
      </c>
      <c r="S303" t="s">
        <v>1208</v>
      </c>
      <c r="T303" s="1">
        <v>44672</v>
      </c>
      <c r="U303" s="1">
        <v>44672</v>
      </c>
      <c r="V303">
        <v>37501</v>
      </c>
      <c r="W303" t="s">
        <v>61</v>
      </c>
      <c r="X303">
        <v>1</v>
      </c>
      <c r="Y303" t="s">
        <v>1209</v>
      </c>
      <c r="Z303" s="1">
        <v>44677</v>
      </c>
      <c r="AA303" t="s">
        <v>63</v>
      </c>
      <c r="AB303">
        <v>242.24</v>
      </c>
      <c r="AC303">
        <v>16</v>
      </c>
      <c r="AD303">
        <v>38.76</v>
      </c>
      <c r="AE303">
        <v>0</v>
      </c>
      <c r="AF303">
        <v>281</v>
      </c>
      <c r="AG303">
        <v>545</v>
      </c>
      <c r="AH303">
        <v>545</v>
      </c>
      <c r="AI303" t="s">
        <v>1210</v>
      </c>
      <c r="AJ303" t="s">
        <v>65</v>
      </c>
      <c r="AK303" t="s">
        <v>65</v>
      </c>
      <c r="AL303" t="s">
        <v>66</v>
      </c>
      <c r="AM303" t="s">
        <v>66</v>
      </c>
      <c r="AN303" t="s">
        <v>66</v>
      </c>
      <c r="AO303" t="s">
        <v>1211</v>
      </c>
      <c r="AP303" t="s">
        <v>1212</v>
      </c>
      <c r="AQ303" t="s">
        <v>1213</v>
      </c>
      <c r="AR303" t="s">
        <v>1214</v>
      </c>
      <c r="AS303" t="s">
        <v>1215</v>
      </c>
      <c r="AT303" s="1">
        <v>44678</v>
      </c>
      <c r="AU303" s="1">
        <v>44679</v>
      </c>
    </row>
    <row r="304" spans="1:47" x14ac:dyDescent="0.25">
      <c r="A304" t="s">
        <v>46</v>
      </c>
      <c r="B304" t="s">
        <v>127</v>
      </c>
      <c r="C304" t="s">
        <v>1022</v>
      </c>
      <c r="D304">
        <v>739</v>
      </c>
      <c r="E304" t="s">
        <v>1204</v>
      </c>
      <c r="F304" t="s">
        <v>1205</v>
      </c>
      <c r="G304" t="s">
        <v>552</v>
      </c>
      <c r="H304" t="s">
        <v>1206</v>
      </c>
      <c r="I304" t="s">
        <v>1207</v>
      </c>
      <c r="J304" t="s">
        <v>54</v>
      </c>
      <c r="K304" t="s">
        <v>1208</v>
      </c>
      <c r="L304" t="s">
        <v>56</v>
      </c>
      <c r="M304">
        <v>0</v>
      </c>
      <c r="N304" t="s">
        <v>74</v>
      </c>
      <c r="O304">
        <v>0</v>
      </c>
      <c r="P304" t="s">
        <v>58</v>
      </c>
      <c r="Q304" t="s">
        <v>59</v>
      </c>
      <c r="R304" t="s">
        <v>320</v>
      </c>
      <c r="S304" t="s">
        <v>1208</v>
      </c>
      <c r="T304" s="1">
        <v>44672</v>
      </c>
      <c r="U304" s="1">
        <v>44672</v>
      </c>
      <c r="V304">
        <v>37501</v>
      </c>
      <c r="W304" t="s">
        <v>61</v>
      </c>
      <c r="X304">
        <v>2</v>
      </c>
      <c r="Y304" t="s">
        <v>1209</v>
      </c>
      <c r="Z304" s="1">
        <v>44677</v>
      </c>
      <c r="AA304" t="s">
        <v>63</v>
      </c>
      <c r="AB304">
        <v>184.29</v>
      </c>
      <c r="AC304">
        <v>16</v>
      </c>
      <c r="AD304">
        <v>17.71</v>
      </c>
      <c r="AE304">
        <v>0</v>
      </c>
      <c r="AF304">
        <v>202</v>
      </c>
      <c r="AG304">
        <v>545</v>
      </c>
      <c r="AH304">
        <v>545</v>
      </c>
      <c r="AI304" t="s">
        <v>1210</v>
      </c>
      <c r="AJ304" t="s">
        <v>65</v>
      </c>
      <c r="AK304" t="s">
        <v>65</v>
      </c>
      <c r="AL304" t="s">
        <v>66</v>
      </c>
      <c r="AM304" t="s">
        <v>66</v>
      </c>
      <c r="AN304" t="s">
        <v>66</v>
      </c>
      <c r="AO304" t="s">
        <v>1216</v>
      </c>
      <c r="AP304" t="s">
        <v>1212</v>
      </c>
      <c r="AQ304" t="s">
        <v>1213</v>
      </c>
      <c r="AR304" t="s">
        <v>1214</v>
      </c>
      <c r="AS304" t="s">
        <v>1215</v>
      </c>
      <c r="AT304" s="1">
        <v>44678</v>
      </c>
      <c r="AU304" s="1">
        <v>44679</v>
      </c>
    </row>
    <row r="305" spans="1:47" x14ac:dyDescent="0.25">
      <c r="A305" t="s">
        <v>46</v>
      </c>
      <c r="B305" t="s">
        <v>127</v>
      </c>
      <c r="C305" t="s">
        <v>1022</v>
      </c>
      <c r="D305">
        <v>739</v>
      </c>
      <c r="E305" t="s">
        <v>1204</v>
      </c>
      <c r="F305" t="s">
        <v>1205</v>
      </c>
      <c r="G305" t="s">
        <v>552</v>
      </c>
      <c r="H305" t="s">
        <v>1206</v>
      </c>
      <c r="I305" t="s">
        <v>1207</v>
      </c>
      <c r="J305" t="s">
        <v>54</v>
      </c>
      <c r="K305" t="s">
        <v>1208</v>
      </c>
      <c r="L305" t="s">
        <v>56</v>
      </c>
      <c r="M305">
        <v>0</v>
      </c>
      <c r="N305" t="s">
        <v>74</v>
      </c>
      <c r="O305">
        <v>0</v>
      </c>
      <c r="P305" t="s">
        <v>58</v>
      </c>
      <c r="Q305" t="s">
        <v>59</v>
      </c>
      <c r="R305" t="s">
        <v>320</v>
      </c>
      <c r="S305" t="s">
        <v>1208</v>
      </c>
      <c r="T305" s="1">
        <v>44672</v>
      </c>
      <c r="U305" s="1">
        <v>44672</v>
      </c>
      <c r="V305">
        <v>37501</v>
      </c>
      <c r="W305" t="s">
        <v>61</v>
      </c>
      <c r="X305">
        <v>3</v>
      </c>
      <c r="Y305" t="s">
        <v>1209</v>
      </c>
      <c r="Z305" s="1">
        <v>44677</v>
      </c>
      <c r="AA305" t="s">
        <v>63</v>
      </c>
      <c r="AB305">
        <v>53.45</v>
      </c>
      <c r="AC305">
        <v>16</v>
      </c>
      <c r="AD305">
        <v>8.5500000000000007</v>
      </c>
      <c r="AE305">
        <v>0</v>
      </c>
      <c r="AF305">
        <v>62</v>
      </c>
      <c r="AG305">
        <v>545</v>
      </c>
      <c r="AH305">
        <v>545</v>
      </c>
      <c r="AI305" t="s">
        <v>1210</v>
      </c>
      <c r="AJ305" t="s">
        <v>65</v>
      </c>
      <c r="AK305" t="s">
        <v>65</v>
      </c>
      <c r="AL305" t="s">
        <v>66</v>
      </c>
      <c r="AM305" t="s">
        <v>66</v>
      </c>
      <c r="AN305" t="s">
        <v>66</v>
      </c>
      <c r="AO305" t="s">
        <v>1217</v>
      </c>
      <c r="AP305" t="s">
        <v>1212</v>
      </c>
      <c r="AQ305" t="s">
        <v>1213</v>
      </c>
      <c r="AR305" t="s">
        <v>1214</v>
      </c>
      <c r="AS305" t="s">
        <v>1215</v>
      </c>
      <c r="AT305" s="1">
        <v>44678</v>
      </c>
      <c r="AU305" s="1">
        <v>44679</v>
      </c>
    </row>
    <row r="306" spans="1:47" x14ac:dyDescent="0.25">
      <c r="A306" t="s">
        <v>46</v>
      </c>
      <c r="B306" t="s">
        <v>127</v>
      </c>
      <c r="C306" t="s">
        <v>1022</v>
      </c>
      <c r="D306">
        <v>739</v>
      </c>
      <c r="E306" t="s">
        <v>1218</v>
      </c>
      <c r="F306" t="s">
        <v>1205</v>
      </c>
      <c r="G306" t="s">
        <v>552</v>
      </c>
      <c r="H306" t="s">
        <v>1206</v>
      </c>
      <c r="I306" t="s">
        <v>1219</v>
      </c>
      <c r="J306" t="s">
        <v>54</v>
      </c>
      <c r="K306" t="s">
        <v>1220</v>
      </c>
      <c r="L306" t="s">
        <v>56</v>
      </c>
      <c r="M306">
        <v>0</v>
      </c>
      <c r="N306" t="s">
        <v>74</v>
      </c>
      <c r="O306">
        <v>0</v>
      </c>
      <c r="P306" t="s">
        <v>58</v>
      </c>
      <c r="Q306" t="s">
        <v>59</v>
      </c>
      <c r="R306" t="s">
        <v>320</v>
      </c>
      <c r="S306" t="s">
        <v>1220</v>
      </c>
      <c r="T306" s="1">
        <v>44714</v>
      </c>
      <c r="U306" s="1">
        <v>44714</v>
      </c>
      <c r="V306">
        <v>37501</v>
      </c>
      <c r="W306" t="s">
        <v>61</v>
      </c>
      <c r="X306">
        <v>1</v>
      </c>
      <c r="Y306" t="s">
        <v>1221</v>
      </c>
      <c r="Z306" s="1">
        <v>44715</v>
      </c>
      <c r="AA306" t="s">
        <v>63</v>
      </c>
      <c r="AB306">
        <v>345.25</v>
      </c>
      <c r="AC306">
        <v>16</v>
      </c>
      <c r="AD306">
        <v>55.24</v>
      </c>
      <c r="AE306">
        <v>0</v>
      </c>
      <c r="AF306">
        <v>400.49</v>
      </c>
      <c r="AG306">
        <v>400.49</v>
      </c>
      <c r="AH306">
        <v>545</v>
      </c>
      <c r="AI306" t="s">
        <v>1210</v>
      </c>
      <c r="AJ306" t="s">
        <v>65</v>
      </c>
      <c r="AK306" t="s">
        <v>65</v>
      </c>
      <c r="AL306" t="s">
        <v>66</v>
      </c>
      <c r="AM306" t="s">
        <v>66</v>
      </c>
      <c r="AN306" t="s">
        <v>66</v>
      </c>
      <c r="AO306" t="s">
        <v>1222</v>
      </c>
      <c r="AP306" t="s">
        <v>1223</v>
      </c>
      <c r="AQ306" t="s">
        <v>1224</v>
      </c>
      <c r="AR306" t="s">
        <v>1225</v>
      </c>
      <c r="AS306" t="s">
        <v>1226</v>
      </c>
      <c r="AT306" s="1">
        <v>44720</v>
      </c>
      <c r="AU306" s="1">
        <v>44725</v>
      </c>
    </row>
    <row r="307" spans="1:47" x14ac:dyDescent="0.25">
      <c r="A307" t="s">
        <v>46</v>
      </c>
      <c r="B307" t="s">
        <v>127</v>
      </c>
      <c r="C307" t="s">
        <v>1022</v>
      </c>
      <c r="D307">
        <v>739</v>
      </c>
      <c r="E307" t="s">
        <v>1218</v>
      </c>
      <c r="F307" t="s">
        <v>1205</v>
      </c>
      <c r="G307" t="s">
        <v>552</v>
      </c>
      <c r="H307" t="s">
        <v>1206</v>
      </c>
      <c r="I307" t="s">
        <v>1227</v>
      </c>
      <c r="J307" t="s">
        <v>54</v>
      </c>
      <c r="K307" t="s">
        <v>1228</v>
      </c>
      <c r="L307" t="s">
        <v>56</v>
      </c>
      <c r="M307">
        <v>0</v>
      </c>
      <c r="N307" t="s">
        <v>74</v>
      </c>
      <c r="O307">
        <v>0</v>
      </c>
      <c r="P307" t="s">
        <v>58</v>
      </c>
      <c r="Q307" t="s">
        <v>59</v>
      </c>
      <c r="R307" t="s">
        <v>216</v>
      </c>
      <c r="S307" t="s">
        <v>1228</v>
      </c>
      <c r="T307" s="1">
        <v>44719</v>
      </c>
      <c r="U307" s="1">
        <v>44719</v>
      </c>
      <c r="V307">
        <v>37501</v>
      </c>
      <c r="W307" t="s">
        <v>61</v>
      </c>
      <c r="X307">
        <v>1</v>
      </c>
      <c r="Y307" t="s">
        <v>1229</v>
      </c>
      <c r="Z307" s="1">
        <v>44720</v>
      </c>
      <c r="AA307" t="s">
        <v>63</v>
      </c>
      <c r="AB307">
        <v>199.07</v>
      </c>
      <c r="AC307">
        <v>16</v>
      </c>
      <c r="AD307">
        <v>21.93</v>
      </c>
      <c r="AE307">
        <v>0</v>
      </c>
      <c r="AF307">
        <v>221</v>
      </c>
      <c r="AG307">
        <v>221</v>
      </c>
      <c r="AH307">
        <v>545</v>
      </c>
      <c r="AI307" t="s">
        <v>1210</v>
      </c>
      <c r="AJ307" t="s">
        <v>65</v>
      </c>
      <c r="AK307" t="s">
        <v>65</v>
      </c>
      <c r="AL307" t="s">
        <v>66</v>
      </c>
      <c r="AM307" t="s">
        <v>66</v>
      </c>
      <c r="AN307" t="s">
        <v>66</v>
      </c>
      <c r="AO307" t="s">
        <v>1230</v>
      </c>
      <c r="AP307" t="s">
        <v>1231</v>
      </c>
      <c r="AQ307" t="s">
        <v>1232</v>
      </c>
      <c r="AR307" t="s">
        <v>1233</v>
      </c>
      <c r="AS307" t="s">
        <v>1234</v>
      </c>
      <c r="AT307" s="1">
        <v>44721</v>
      </c>
      <c r="AU307" s="1">
        <v>44725</v>
      </c>
    </row>
    <row r="308" spans="1:47" x14ac:dyDescent="0.25">
      <c r="A308" t="s">
        <v>46</v>
      </c>
      <c r="B308" t="s">
        <v>82</v>
      </c>
      <c r="C308" t="s">
        <v>83</v>
      </c>
      <c r="D308">
        <v>748</v>
      </c>
      <c r="E308" t="s">
        <v>84</v>
      </c>
      <c r="F308" t="s">
        <v>1235</v>
      </c>
      <c r="G308" t="s">
        <v>883</v>
      </c>
      <c r="H308" t="s">
        <v>231</v>
      </c>
      <c r="I308" t="s">
        <v>1236</v>
      </c>
      <c r="J308" t="s">
        <v>54</v>
      </c>
      <c r="K308" t="s">
        <v>1237</v>
      </c>
      <c r="L308" t="s">
        <v>56</v>
      </c>
      <c r="M308">
        <v>0</v>
      </c>
      <c r="N308" t="s">
        <v>74</v>
      </c>
      <c r="O308">
        <v>0</v>
      </c>
      <c r="P308" t="s">
        <v>58</v>
      </c>
      <c r="Q308" t="s">
        <v>59</v>
      </c>
      <c r="R308" t="s">
        <v>170</v>
      </c>
      <c r="S308" t="s">
        <v>1237</v>
      </c>
      <c r="T308" s="1">
        <v>44714</v>
      </c>
      <c r="U308" s="1">
        <v>44714</v>
      </c>
      <c r="V308">
        <v>37501</v>
      </c>
      <c r="W308" t="s">
        <v>61</v>
      </c>
      <c r="X308">
        <v>1</v>
      </c>
      <c r="Y308" t="s">
        <v>1238</v>
      </c>
      <c r="Z308" s="1">
        <v>44718</v>
      </c>
      <c r="AA308" t="s">
        <v>121</v>
      </c>
      <c r="AB308">
        <v>277.58999999999997</v>
      </c>
      <c r="AC308">
        <v>16</v>
      </c>
      <c r="AD308">
        <v>44.41</v>
      </c>
      <c r="AE308">
        <v>0</v>
      </c>
      <c r="AF308">
        <v>322</v>
      </c>
      <c r="AG308">
        <v>322</v>
      </c>
      <c r="AH308">
        <v>545</v>
      </c>
      <c r="AI308" t="s">
        <v>1239</v>
      </c>
      <c r="AJ308" t="s">
        <v>65</v>
      </c>
      <c r="AK308" t="s">
        <v>65</v>
      </c>
      <c r="AL308" t="s">
        <v>66</v>
      </c>
      <c r="AM308" t="s">
        <v>66</v>
      </c>
      <c r="AN308" t="s">
        <v>66</v>
      </c>
      <c r="AO308" t="s">
        <v>1240</v>
      </c>
      <c r="AP308" t="s">
        <v>1241</v>
      </c>
      <c r="AQ308" t="s">
        <v>1242</v>
      </c>
      <c r="AR308" t="s">
        <v>1242</v>
      </c>
      <c r="AS308" t="s">
        <v>1243</v>
      </c>
      <c r="AT308" s="1">
        <v>44718</v>
      </c>
      <c r="AU308" t="s">
        <v>74</v>
      </c>
    </row>
    <row r="309" spans="1:47" x14ac:dyDescent="0.25">
      <c r="A309" t="s">
        <v>46</v>
      </c>
      <c r="B309" t="s">
        <v>82</v>
      </c>
      <c r="C309" t="s">
        <v>83</v>
      </c>
      <c r="D309">
        <v>749</v>
      </c>
      <c r="E309" t="s">
        <v>164</v>
      </c>
      <c r="F309" t="s">
        <v>1244</v>
      </c>
      <c r="G309" t="s">
        <v>435</v>
      </c>
      <c r="H309" t="s">
        <v>1245</v>
      </c>
      <c r="I309" t="s">
        <v>1246</v>
      </c>
      <c r="J309" t="s">
        <v>54</v>
      </c>
      <c r="K309" t="s">
        <v>1247</v>
      </c>
      <c r="L309" t="s">
        <v>56</v>
      </c>
      <c r="M309">
        <v>0</v>
      </c>
      <c r="N309" t="s">
        <v>74</v>
      </c>
      <c r="O309">
        <v>0</v>
      </c>
      <c r="P309" t="s">
        <v>58</v>
      </c>
      <c r="Q309" t="s">
        <v>59</v>
      </c>
      <c r="R309" t="s">
        <v>665</v>
      </c>
      <c r="S309" t="s">
        <v>1247</v>
      </c>
      <c r="T309" s="1">
        <v>44671</v>
      </c>
      <c r="U309" s="1">
        <v>44672</v>
      </c>
      <c r="V309">
        <v>37501</v>
      </c>
      <c r="W309" t="s">
        <v>61</v>
      </c>
      <c r="X309">
        <v>1</v>
      </c>
      <c r="Y309" t="s">
        <v>1248</v>
      </c>
      <c r="Z309" s="1">
        <v>44680</v>
      </c>
      <c r="AA309" t="s">
        <v>63</v>
      </c>
      <c r="AB309">
        <v>0.01</v>
      </c>
      <c r="AC309">
        <v>0</v>
      </c>
      <c r="AD309">
        <v>0</v>
      </c>
      <c r="AE309">
        <v>0</v>
      </c>
      <c r="AF309">
        <v>0.01</v>
      </c>
      <c r="AG309">
        <v>0.01</v>
      </c>
      <c r="AH309">
        <v>1636</v>
      </c>
      <c r="AI309" t="s">
        <v>1249</v>
      </c>
      <c r="AJ309" t="s">
        <v>66</v>
      </c>
      <c r="AK309" t="s">
        <v>66</v>
      </c>
      <c r="AL309" t="s">
        <v>66</v>
      </c>
      <c r="AM309" t="s">
        <v>66</v>
      </c>
      <c r="AN309" t="s">
        <v>66</v>
      </c>
      <c r="AO309" t="s">
        <v>74</v>
      </c>
      <c r="AP309" t="s">
        <v>1247</v>
      </c>
      <c r="AQ309" t="s">
        <v>1250</v>
      </c>
      <c r="AR309" t="s">
        <v>1251</v>
      </c>
      <c r="AS309" t="s">
        <v>1252</v>
      </c>
      <c r="AT309" s="1">
        <v>44680</v>
      </c>
      <c r="AU309" s="1">
        <v>44699</v>
      </c>
    </row>
    <row r="310" spans="1:47" x14ac:dyDescent="0.25">
      <c r="A310" t="s">
        <v>46</v>
      </c>
      <c r="B310" t="s">
        <v>82</v>
      </c>
      <c r="C310" t="s">
        <v>83</v>
      </c>
      <c r="D310">
        <v>749</v>
      </c>
      <c r="E310" t="s">
        <v>164</v>
      </c>
      <c r="F310" t="s">
        <v>1244</v>
      </c>
      <c r="G310" t="s">
        <v>435</v>
      </c>
      <c r="H310" t="s">
        <v>1245</v>
      </c>
      <c r="I310" t="s">
        <v>1253</v>
      </c>
      <c r="J310" t="s">
        <v>54</v>
      </c>
      <c r="K310" t="s">
        <v>1254</v>
      </c>
      <c r="L310" t="s">
        <v>56</v>
      </c>
      <c r="M310">
        <v>0</v>
      </c>
      <c r="N310" t="s">
        <v>74</v>
      </c>
      <c r="O310">
        <v>0</v>
      </c>
      <c r="P310" t="s">
        <v>58</v>
      </c>
      <c r="Q310" t="s">
        <v>59</v>
      </c>
      <c r="R310" t="s">
        <v>665</v>
      </c>
      <c r="S310" t="s">
        <v>1254</v>
      </c>
      <c r="T310" s="1">
        <v>44685</v>
      </c>
      <c r="U310" s="1">
        <v>44685</v>
      </c>
      <c r="V310">
        <v>37501</v>
      </c>
      <c r="W310" t="s">
        <v>61</v>
      </c>
      <c r="X310">
        <v>1</v>
      </c>
      <c r="Y310" t="s">
        <v>1255</v>
      </c>
      <c r="Z310" s="1">
        <v>44693</v>
      </c>
      <c r="AA310" t="s">
        <v>63</v>
      </c>
      <c r="AB310">
        <v>468.1</v>
      </c>
      <c r="AC310">
        <v>16</v>
      </c>
      <c r="AD310">
        <v>74.900000000000006</v>
      </c>
      <c r="AE310">
        <v>0</v>
      </c>
      <c r="AF310">
        <v>543</v>
      </c>
      <c r="AG310">
        <v>543</v>
      </c>
      <c r="AH310">
        <v>545</v>
      </c>
      <c r="AI310" t="s">
        <v>1249</v>
      </c>
      <c r="AJ310" t="s">
        <v>65</v>
      </c>
      <c r="AK310" t="s">
        <v>65</v>
      </c>
      <c r="AL310" t="s">
        <v>66</v>
      </c>
      <c r="AM310" t="s">
        <v>66</v>
      </c>
      <c r="AN310" t="s">
        <v>66</v>
      </c>
      <c r="AO310" t="s">
        <v>1256</v>
      </c>
      <c r="AP310" t="s">
        <v>1254</v>
      </c>
      <c r="AQ310" t="s">
        <v>1257</v>
      </c>
      <c r="AR310" t="s">
        <v>1258</v>
      </c>
      <c r="AS310" t="s">
        <v>1259</v>
      </c>
      <c r="AT310" s="1">
        <v>44693</v>
      </c>
      <c r="AU310" s="1">
        <v>44742</v>
      </c>
    </row>
    <row r="311" spans="1:47" x14ac:dyDescent="0.25">
      <c r="A311" t="s">
        <v>46</v>
      </c>
      <c r="B311" t="s">
        <v>82</v>
      </c>
      <c r="C311" t="s">
        <v>83</v>
      </c>
      <c r="D311">
        <v>749</v>
      </c>
      <c r="E311" t="s">
        <v>164</v>
      </c>
      <c r="F311" t="s">
        <v>1244</v>
      </c>
      <c r="G311" t="s">
        <v>435</v>
      </c>
      <c r="H311" t="s">
        <v>1245</v>
      </c>
      <c r="I311" t="s">
        <v>1260</v>
      </c>
      <c r="J311" t="s">
        <v>54</v>
      </c>
      <c r="K311" t="s">
        <v>1261</v>
      </c>
      <c r="L311" t="s">
        <v>56</v>
      </c>
      <c r="M311">
        <v>0</v>
      </c>
      <c r="N311" t="s">
        <v>74</v>
      </c>
      <c r="O311">
        <v>0</v>
      </c>
      <c r="P311" t="s">
        <v>58</v>
      </c>
      <c r="Q311" t="s">
        <v>59</v>
      </c>
      <c r="R311" t="s">
        <v>665</v>
      </c>
      <c r="S311" t="s">
        <v>1261</v>
      </c>
      <c r="T311" s="1">
        <v>44704</v>
      </c>
      <c r="U311" s="1">
        <v>44704</v>
      </c>
      <c r="V311">
        <v>37501</v>
      </c>
      <c r="W311" t="s">
        <v>61</v>
      </c>
      <c r="X311">
        <v>1</v>
      </c>
      <c r="Y311" t="s">
        <v>1262</v>
      </c>
      <c r="Z311" s="1">
        <v>44707</v>
      </c>
      <c r="AA311" t="s">
        <v>63</v>
      </c>
      <c r="AB311">
        <v>469.82</v>
      </c>
      <c r="AC311">
        <v>16</v>
      </c>
      <c r="AD311">
        <v>75.180000000000007</v>
      </c>
      <c r="AE311">
        <v>0</v>
      </c>
      <c r="AF311">
        <v>545</v>
      </c>
      <c r="AG311">
        <v>545</v>
      </c>
      <c r="AH311">
        <v>545</v>
      </c>
      <c r="AI311" t="s">
        <v>1249</v>
      </c>
      <c r="AJ311" t="s">
        <v>65</v>
      </c>
      <c r="AK311" t="s">
        <v>65</v>
      </c>
      <c r="AL311" t="s">
        <v>66</v>
      </c>
      <c r="AM311" t="s">
        <v>66</v>
      </c>
      <c r="AN311" t="s">
        <v>66</v>
      </c>
      <c r="AO311" t="s">
        <v>1263</v>
      </c>
      <c r="AP311" t="s">
        <v>1264</v>
      </c>
      <c r="AQ311" t="s">
        <v>1265</v>
      </c>
      <c r="AR311" t="s">
        <v>1266</v>
      </c>
      <c r="AS311" t="s">
        <v>1267</v>
      </c>
      <c r="AT311" s="1">
        <v>44711</v>
      </c>
      <c r="AU311" s="1">
        <v>44742</v>
      </c>
    </row>
    <row r="312" spans="1:47" x14ac:dyDescent="0.25">
      <c r="A312" t="s">
        <v>46</v>
      </c>
      <c r="B312" t="s">
        <v>82</v>
      </c>
      <c r="C312" t="s">
        <v>83</v>
      </c>
      <c r="D312">
        <v>749</v>
      </c>
      <c r="E312" t="s">
        <v>164</v>
      </c>
      <c r="F312" t="s">
        <v>1244</v>
      </c>
      <c r="G312" t="s">
        <v>435</v>
      </c>
      <c r="H312" t="s">
        <v>1245</v>
      </c>
      <c r="I312" t="s">
        <v>1268</v>
      </c>
      <c r="J312" t="s">
        <v>54</v>
      </c>
      <c r="K312" t="s">
        <v>1269</v>
      </c>
      <c r="L312" t="s">
        <v>56</v>
      </c>
      <c r="M312">
        <v>0</v>
      </c>
      <c r="N312" t="s">
        <v>74</v>
      </c>
      <c r="O312">
        <v>0</v>
      </c>
      <c r="P312" t="s">
        <v>58</v>
      </c>
      <c r="Q312" t="s">
        <v>59</v>
      </c>
      <c r="R312" t="s">
        <v>665</v>
      </c>
      <c r="S312" t="s">
        <v>1269</v>
      </c>
      <c r="T312" s="1">
        <v>44708</v>
      </c>
      <c r="U312" s="1">
        <v>44708</v>
      </c>
      <c r="V312">
        <v>37501</v>
      </c>
      <c r="W312" t="s">
        <v>61</v>
      </c>
      <c r="X312">
        <v>1</v>
      </c>
      <c r="Y312" t="s">
        <v>1270</v>
      </c>
      <c r="Z312" s="1">
        <v>44714</v>
      </c>
      <c r="AA312" t="s">
        <v>63</v>
      </c>
      <c r="AB312">
        <v>469.83</v>
      </c>
      <c r="AC312">
        <v>16</v>
      </c>
      <c r="AD312">
        <v>75.17</v>
      </c>
      <c r="AE312">
        <v>0</v>
      </c>
      <c r="AF312">
        <v>545</v>
      </c>
      <c r="AG312">
        <v>545</v>
      </c>
      <c r="AH312">
        <v>545</v>
      </c>
      <c r="AI312" t="s">
        <v>1249</v>
      </c>
      <c r="AJ312" t="s">
        <v>65</v>
      </c>
      <c r="AK312" t="s">
        <v>65</v>
      </c>
      <c r="AL312" t="s">
        <v>66</v>
      </c>
      <c r="AM312" t="s">
        <v>66</v>
      </c>
      <c r="AN312" t="s">
        <v>66</v>
      </c>
      <c r="AO312" t="s">
        <v>1271</v>
      </c>
      <c r="AP312" t="s">
        <v>1272</v>
      </c>
      <c r="AQ312" t="s">
        <v>1273</v>
      </c>
      <c r="AR312" t="s">
        <v>1274</v>
      </c>
      <c r="AS312" t="s">
        <v>1275</v>
      </c>
      <c r="AT312" s="1">
        <v>44714</v>
      </c>
      <c r="AU312" s="1">
        <v>44742</v>
      </c>
    </row>
    <row r="313" spans="1:47" x14ac:dyDescent="0.25">
      <c r="A313" t="s">
        <v>46</v>
      </c>
      <c r="B313" t="s">
        <v>82</v>
      </c>
      <c r="C313" t="s">
        <v>83</v>
      </c>
      <c r="D313">
        <v>749</v>
      </c>
      <c r="E313" t="s">
        <v>164</v>
      </c>
      <c r="F313" t="s">
        <v>1244</v>
      </c>
      <c r="G313" t="s">
        <v>435</v>
      </c>
      <c r="H313" t="s">
        <v>1245</v>
      </c>
      <c r="I313" t="s">
        <v>1276</v>
      </c>
      <c r="J313" t="s">
        <v>54</v>
      </c>
      <c r="K313" t="s">
        <v>1277</v>
      </c>
      <c r="L313" t="s">
        <v>56</v>
      </c>
      <c r="M313">
        <v>0</v>
      </c>
      <c r="N313" t="s">
        <v>74</v>
      </c>
      <c r="O313">
        <v>0</v>
      </c>
      <c r="P313" t="s">
        <v>58</v>
      </c>
      <c r="Q313" t="s">
        <v>59</v>
      </c>
      <c r="R313" t="s">
        <v>665</v>
      </c>
      <c r="S313" t="s">
        <v>1277</v>
      </c>
      <c r="T313" s="1">
        <v>44712</v>
      </c>
      <c r="U313" s="1">
        <v>44712</v>
      </c>
      <c r="V313">
        <v>37602</v>
      </c>
      <c r="W313" t="s">
        <v>1278</v>
      </c>
      <c r="X313">
        <v>1</v>
      </c>
      <c r="Y313" t="s">
        <v>1279</v>
      </c>
      <c r="Z313" s="1">
        <v>44718</v>
      </c>
      <c r="AA313" t="s">
        <v>121</v>
      </c>
      <c r="AB313">
        <v>456.04</v>
      </c>
      <c r="AC313">
        <v>16</v>
      </c>
      <c r="AD313">
        <v>72.959999999999994</v>
      </c>
      <c r="AE313">
        <v>0</v>
      </c>
      <c r="AF313">
        <v>529</v>
      </c>
      <c r="AG313">
        <v>529</v>
      </c>
      <c r="AH313">
        <v>545</v>
      </c>
      <c r="AI313" t="s">
        <v>1280</v>
      </c>
      <c r="AJ313" t="s">
        <v>65</v>
      </c>
      <c r="AK313" t="s">
        <v>65</v>
      </c>
      <c r="AL313" t="s">
        <v>66</v>
      </c>
      <c r="AM313" t="s">
        <v>66</v>
      </c>
      <c r="AN313" t="s">
        <v>66</v>
      </c>
      <c r="AO313" t="s">
        <v>1281</v>
      </c>
      <c r="AP313" t="s">
        <v>1282</v>
      </c>
      <c r="AQ313" t="s">
        <v>1283</v>
      </c>
      <c r="AR313" t="s">
        <v>1284</v>
      </c>
      <c r="AS313" t="s">
        <v>1285</v>
      </c>
      <c r="AT313" s="1">
        <v>44718</v>
      </c>
      <c r="AU313" t="s">
        <v>74</v>
      </c>
    </row>
    <row r="314" spans="1:47" x14ac:dyDescent="0.25">
      <c r="A314" t="s">
        <v>46</v>
      </c>
      <c r="B314" t="s">
        <v>82</v>
      </c>
      <c r="C314" t="s">
        <v>83</v>
      </c>
      <c r="D314">
        <v>749</v>
      </c>
      <c r="E314" t="s">
        <v>164</v>
      </c>
      <c r="F314" t="s">
        <v>1244</v>
      </c>
      <c r="G314" t="s">
        <v>435</v>
      </c>
      <c r="H314" t="s">
        <v>1245</v>
      </c>
      <c r="I314" t="s">
        <v>1286</v>
      </c>
      <c r="J314" t="s">
        <v>54</v>
      </c>
      <c r="K314" t="s">
        <v>1287</v>
      </c>
      <c r="L314" t="s">
        <v>56</v>
      </c>
      <c r="M314">
        <v>0</v>
      </c>
      <c r="N314" t="s">
        <v>74</v>
      </c>
      <c r="O314">
        <v>0</v>
      </c>
      <c r="P314" t="s">
        <v>58</v>
      </c>
      <c r="Q314" t="s">
        <v>59</v>
      </c>
      <c r="R314" t="s">
        <v>665</v>
      </c>
      <c r="S314" t="s">
        <v>1287</v>
      </c>
      <c r="T314" s="1">
        <v>44720</v>
      </c>
      <c r="U314" s="1">
        <v>44721</v>
      </c>
      <c r="V314">
        <v>37501</v>
      </c>
      <c r="W314" t="s">
        <v>61</v>
      </c>
      <c r="X314">
        <v>1</v>
      </c>
      <c r="Y314" t="s">
        <v>1288</v>
      </c>
      <c r="Z314" s="1">
        <v>44726</v>
      </c>
      <c r="AA314" t="s">
        <v>63</v>
      </c>
      <c r="AB314">
        <v>469.83</v>
      </c>
      <c r="AC314">
        <v>16</v>
      </c>
      <c r="AD314">
        <v>75.17</v>
      </c>
      <c r="AE314">
        <v>0</v>
      </c>
      <c r="AF314">
        <v>545</v>
      </c>
      <c r="AG314">
        <v>545</v>
      </c>
      <c r="AH314">
        <v>1636</v>
      </c>
      <c r="AI314" t="s">
        <v>1249</v>
      </c>
      <c r="AJ314" t="s">
        <v>65</v>
      </c>
      <c r="AK314" t="s">
        <v>65</v>
      </c>
      <c r="AL314" t="s">
        <v>66</v>
      </c>
      <c r="AM314" t="s">
        <v>66</v>
      </c>
      <c r="AN314" t="s">
        <v>66</v>
      </c>
      <c r="AO314" t="s">
        <v>1289</v>
      </c>
      <c r="AP314" t="s">
        <v>1287</v>
      </c>
      <c r="AQ314" t="s">
        <v>1290</v>
      </c>
      <c r="AR314" t="s">
        <v>1291</v>
      </c>
      <c r="AS314" t="s">
        <v>1292</v>
      </c>
      <c r="AT314" s="1">
        <v>44729</v>
      </c>
      <c r="AU314" s="1">
        <v>44742</v>
      </c>
    </row>
    <row r="315" spans="1:47" x14ac:dyDescent="0.25">
      <c r="A315" t="s">
        <v>46</v>
      </c>
      <c r="B315" t="s">
        <v>82</v>
      </c>
      <c r="C315" t="s">
        <v>83</v>
      </c>
      <c r="D315">
        <v>749</v>
      </c>
      <c r="E315" t="s">
        <v>164</v>
      </c>
      <c r="F315" t="s">
        <v>1244</v>
      </c>
      <c r="G315" t="s">
        <v>435</v>
      </c>
      <c r="H315" t="s">
        <v>1245</v>
      </c>
      <c r="I315" t="s">
        <v>1293</v>
      </c>
      <c r="J315" t="s">
        <v>54</v>
      </c>
      <c r="K315" t="s">
        <v>1294</v>
      </c>
      <c r="L315" t="s">
        <v>56</v>
      </c>
      <c r="M315">
        <v>0</v>
      </c>
      <c r="N315" t="s">
        <v>74</v>
      </c>
      <c r="O315">
        <v>0</v>
      </c>
      <c r="P315" t="s">
        <v>58</v>
      </c>
      <c r="Q315" t="s">
        <v>59</v>
      </c>
      <c r="R315" t="s">
        <v>665</v>
      </c>
      <c r="S315" t="s">
        <v>1294</v>
      </c>
      <c r="T315" s="1">
        <v>44725</v>
      </c>
      <c r="U315" s="1">
        <v>44725</v>
      </c>
      <c r="V315">
        <v>37501</v>
      </c>
      <c r="W315" t="s">
        <v>61</v>
      </c>
      <c r="X315">
        <v>1</v>
      </c>
      <c r="Y315" t="s">
        <v>1295</v>
      </c>
      <c r="Z315" s="1">
        <v>44735</v>
      </c>
      <c r="AA315" t="s">
        <v>159</v>
      </c>
      <c r="AB315">
        <v>469.83</v>
      </c>
      <c r="AC315">
        <v>16</v>
      </c>
      <c r="AD315">
        <v>75.17</v>
      </c>
      <c r="AE315">
        <v>0</v>
      </c>
      <c r="AF315">
        <v>545</v>
      </c>
      <c r="AG315">
        <v>545</v>
      </c>
      <c r="AH315">
        <v>545</v>
      </c>
      <c r="AI315" t="s">
        <v>1249</v>
      </c>
      <c r="AJ315" t="s">
        <v>65</v>
      </c>
      <c r="AK315" t="s">
        <v>65</v>
      </c>
      <c r="AL315" t="s">
        <v>66</v>
      </c>
      <c r="AM315" t="s">
        <v>66</v>
      </c>
      <c r="AN315" t="s">
        <v>66</v>
      </c>
      <c r="AO315" t="s">
        <v>1296</v>
      </c>
      <c r="AP315" t="s">
        <v>1297</v>
      </c>
      <c r="AQ315" t="s">
        <v>1298</v>
      </c>
      <c r="AR315" t="s">
        <v>1299</v>
      </c>
      <c r="AS315" t="s">
        <v>1300</v>
      </c>
      <c r="AT315" s="1">
        <v>44753</v>
      </c>
      <c r="AU315" t="s">
        <v>74</v>
      </c>
    </row>
    <row r="316" spans="1:47" x14ac:dyDescent="0.25">
      <c r="A316" t="s">
        <v>46</v>
      </c>
      <c r="B316" t="s">
        <v>82</v>
      </c>
      <c r="C316" t="s">
        <v>83</v>
      </c>
      <c r="D316">
        <v>749</v>
      </c>
      <c r="E316" t="s">
        <v>164</v>
      </c>
      <c r="F316" t="s">
        <v>1244</v>
      </c>
      <c r="G316" t="s">
        <v>435</v>
      </c>
      <c r="H316" t="s">
        <v>1245</v>
      </c>
      <c r="I316" t="s">
        <v>1301</v>
      </c>
      <c r="J316" t="s">
        <v>54</v>
      </c>
      <c r="K316" t="s">
        <v>1302</v>
      </c>
      <c r="L316" t="s">
        <v>56</v>
      </c>
      <c r="M316">
        <v>0</v>
      </c>
      <c r="N316" t="s">
        <v>74</v>
      </c>
      <c r="O316">
        <v>0</v>
      </c>
      <c r="P316" t="s">
        <v>58</v>
      </c>
      <c r="Q316" t="s">
        <v>59</v>
      </c>
      <c r="R316" t="s">
        <v>665</v>
      </c>
      <c r="S316" t="s">
        <v>1302</v>
      </c>
      <c r="T316" s="1">
        <v>44732</v>
      </c>
      <c r="U316" s="1">
        <v>44733</v>
      </c>
      <c r="V316">
        <v>37501</v>
      </c>
      <c r="W316" t="s">
        <v>61</v>
      </c>
      <c r="X316">
        <v>1</v>
      </c>
      <c r="Y316" t="s">
        <v>1303</v>
      </c>
      <c r="Z316" s="1">
        <v>44741</v>
      </c>
      <c r="AA316" t="s">
        <v>159</v>
      </c>
      <c r="AB316">
        <v>463.8</v>
      </c>
      <c r="AC316">
        <v>16</v>
      </c>
      <c r="AD316">
        <v>74.209999999999994</v>
      </c>
      <c r="AE316">
        <v>0</v>
      </c>
      <c r="AF316">
        <v>538.01</v>
      </c>
      <c r="AG316">
        <v>1083.01</v>
      </c>
      <c r="AH316">
        <v>1636</v>
      </c>
      <c r="AI316" t="s">
        <v>1249</v>
      </c>
      <c r="AJ316" t="s">
        <v>65</v>
      </c>
      <c r="AK316" t="s">
        <v>65</v>
      </c>
      <c r="AL316" t="s">
        <v>66</v>
      </c>
      <c r="AM316" t="s">
        <v>66</v>
      </c>
      <c r="AN316" t="s">
        <v>66</v>
      </c>
      <c r="AO316" t="s">
        <v>1304</v>
      </c>
      <c r="AP316" t="s">
        <v>1302</v>
      </c>
      <c r="AQ316" t="s">
        <v>1305</v>
      </c>
      <c r="AR316" t="s">
        <v>1306</v>
      </c>
      <c r="AS316" t="s">
        <v>1307</v>
      </c>
      <c r="AT316" s="1">
        <v>44741</v>
      </c>
      <c r="AU316" t="s">
        <v>74</v>
      </c>
    </row>
    <row r="317" spans="1:47" x14ac:dyDescent="0.25">
      <c r="A317" t="s">
        <v>46</v>
      </c>
      <c r="B317" t="s">
        <v>82</v>
      </c>
      <c r="C317" t="s">
        <v>83</v>
      </c>
      <c r="D317">
        <v>749</v>
      </c>
      <c r="E317" t="s">
        <v>164</v>
      </c>
      <c r="F317" t="s">
        <v>1244</v>
      </c>
      <c r="G317" t="s">
        <v>435</v>
      </c>
      <c r="H317" t="s">
        <v>1245</v>
      </c>
      <c r="I317" t="s">
        <v>1301</v>
      </c>
      <c r="J317" t="s">
        <v>54</v>
      </c>
      <c r="K317" t="s">
        <v>1302</v>
      </c>
      <c r="L317" t="s">
        <v>56</v>
      </c>
      <c r="M317">
        <v>0</v>
      </c>
      <c r="N317" t="s">
        <v>74</v>
      </c>
      <c r="O317">
        <v>0</v>
      </c>
      <c r="P317" t="s">
        <v>58</v>
      </c>
      <c r="Q317" t="s">
        <v>59</v>
      </c>
      <c r="R317" t="s">
        <v>665</v>
      </c>
      <c r="S317" t="s">
        <v>1302</v>
      </c>
      <c r="T317" s="1">
        <v>44732</v>
      </c>
      <c r="U317" s="1">
        <v>44733</v>
      </c>
      <c r="V317">
        <v>37501</v>
      </c>
      <c r="W317" t="s">
        <v>61</v>
      </c>
      <c r="X317">
        <v>2</v>
      </c>
      <c r="Y317" t="s">
        <v>1303</v>
      </c>
      <c r="Z317" s="1">
        <v>44741</v>
      </c>
      <c r="AA317" t="s">
        <v>159</v>
      </c>
      <c r="AB317">
        <v>469.82</v>
      </c>
      <c r="AC317">
        <v>16</v>
      </c>
      <c r="AD317">
        <v>75.180000000000007</v>
      </c>
      <c r="AE317">
        <v>0</v>
      </c>
      <c r="AF317">
        <v>545</v>
      </c>
      <c r="AG317">
        <v>1083.01</v>
      </c>
      <c r="AH317">
        <v>1636</v>
      </c>
      <c r="AI317" t="s">
        <v>1249</v>
      </c>
      <c r="AJ317" t="s">
        <v>65</v>
      </c>
      <c r="AK317" t="s">
        <v>66</v>
      </c>
      <c r="AL317" t="s">
        <v>66</v>
      </c>
      <c r="AM317" t="s">
        <v>66</v>
      </c>
      <c r="AN317" t="s">
        <v>66</v>
      </c>
      <c r="AO317" t="s">
        <v>74</v>
      </c>
      <c r="AP317" t="s">
        <v>1302</v>
      </c>
      <c r="AQ317" t="s">
        <v>1305</v>
      </c>
      <c r="AR317" t="s">
        <v>1306</v>
      </c>
      <c r="AS317" t="s">
        <v>1307</v>
      </c>
      <c r="AT317" s="1">
        <v>44741</v>
      </c>
      <c r="AU317" t="s">
        <v>74</v>
      </c>
    </row>
    <row r="318" spans="1:47" x14ac:dyDescent="0.25">
      <c r="A318" t="s">
        <v>46</v>
      </c>
      <c r="B318" t="s">
        <v>82</v>
      </c>
      <c r="C318" t="s">
        <v>83</v>
      </c>
      <c r="D318">
        <v>753</v>
      </c>
      <c r="E318" t="s">
        <v>1308</v>
      </c>
      <c r="F318" t="s">
        <v>1309</v>
      </c>
      <c r="G318" t="s">
        <v>386</v>
      </c>
      <c r="H318" t="s">
        <v>1310</v>
      </c>
      <c r="I318" t="s">
        <v>1311</v>
      </c>
      <c r="J318" t="s">
        <v>54</v>
      </c>
      <c r="K318" t="s">
        <v>1312</v>
      </c>
      <c r="L318" t="s">
        <v>56</v>
      </c>
      <c r="M318">
        <v>0</v>
      </c>
      <c r="N318" t="s">
        <v>74</v>
      </c>
      <c r="O318">
        <v>0</v>
      </c>
      <c r="P318" t="s">
        <v>58</v>
      </c>
      <c r="Q318" t="s">
        <v>59</v>
      </c>
      <c r="R318" t="s">
        <v>170</v>
      </c>
      <c r="S318" t="s">
        <v>1312</v>
      </c>
      <c r="T318" s="1">
        <v>44663</v>
      </c>
      <c r="U318" s="1">
        <v>44663</v>
      </c>
      <c r="V318">
        <v>37501</v>
      </c>
      <c r="W318" t="s">
        <v>61</v>
      </c>
      <c r="X318">
        <v>1</v>
      </c>
      <c r="Y318" t="s">
        <v>1313</v>
      </c>
      <c r="Z318" s="1">
        <v>44669</v>
      </c>
      <c r="AA318" t="s">
        <v>63</v>
      </c>
      <c r="AB318">
        <v>131.52000000000001</v>
      </c>
      <c r="AC318">
        <v>16</v>
      </c>
      <c r="AD318">
        <v>2.48</v>
      </c>
      <c r="AE318">
        <v>0</v>
      </c>
      <c r="AF318">
        <v>134</v>
      </c>
      <c r="AG318">
        <v>517</v>
      </c>
      <c r="AH318">
        <v>545</v>
      </c>
      <c r="AI318" t="s">
        <v>1314</v>
      </c>
      <c r="AJ318" t="s">
        <v>65</v>
      </c>
      <c r="AK318" t="s">
        <v>65</v>
      </c>
      <c r="AL318" t="s">
        <v>66</v>
      </c>
      <c r="AM318" t="s">
        <v>66</v>
      </c>
      <c r="AN318" t="s">
        <v>66</v>
      </c>
      <c r="AO318" t="s">
        <v>1315</v>
      </c>
      <c r="AP318" t="s">
        <v>1316</v>
      </c>
      <c r="AQ318" t="s">
        <v>1316</v>
      </c>
      <c r="AR318" t="s">
        <v>1317</v>
      </c>
      <c r="AS318" t="s">
        <v>1318</v>
      </c>
      <c r="AT318" s="1">
        <v>44670</v>
      </c>
      <c r="AU318" s="1">
        <v>44676</v>
      </c>
    </row>
    <row r="319" spans="1:47" x14ac:dyDescent="0.25">
      <c r="A319" t="s">
        <v>46</v>
      </c>
      <c r="B319" t="s">
        <v>82</v>
      </c>
      <c r="C319" t="s">
        <v>83</v>
      </c>
      <c r="D319">
        <v>753</v>
      </c>
      <c r="E319" t="s">
        <v>1308</v>
      </c>
      <c r="F319" t="s">
        <v>1309</v>
      </c>
      <c r="G319" t="s">
        <v>386</v>
      </c>
      <c r="H319" t="s">
        <v>1310</v>
      </c>
      <c r="I319" t="s">
        <v>1311</v>
      </c>
      <c r="J319" t="s">
        <v>54</v>
      </c>
      <c r="K319" t="s">
        <v>1312</v>
      </c>
      <c r="L319" t="s">
        <v>56</v>
      </c>
      <c r="M319">
        <v>0</v>
      </c>
      <c r="N319" t="s">
        <v>74</v>
      </c>
      <c r="O319">
        <v>0</v>
      </c>
      <c r="P319" t="s">
        <v>58</v>
      </c>
      <c r="Q319" t="s">
        <v>59</v>
      </c>
      <c r="R319" t="s">
        <v>170</v>
      </c>
      <c r="S319" t="s">
        <v>1312</v>
      </c>
      <c r="T319" s="1">
        <v>44663</v>
      </c>
      <c r="U319" s="1">
        <v>44663</v>
      </c>
      <c r="V319">
        <v>37501</v>
      </c>
      <c r="W319" t="s">
        <v>61</v>
      </c>
      <c r="X319">
        <v>2</v>
      </c>
      <c r="Y319" t="s">
        <v>1313</v>
      </c>
      <c r="Z319" s="1">
        <v>44669</v>
      </c>
      <c r="AA319" t="s">
        <v>63</v>
      </c>
      <c r="AB319">
        <v>300</v>
      </c>
      <c r="AC319">
        <v>16</v>
      </c>
      <c r="AD319">
        <v>48</v>
      </c>
      <c r="AE319">
        <v>35</v>
      </c>
      <c r="AF319">
        <v>383</v>
      </c>
      <c r="AG319">
        <v>517</v>
      </c>
      <c r="AH319">
        <v>545</v>
      </c>
      <c r="AI319" t="s">
        <v>1314</v>
      </c>
      <c r="AJ319" t="s">
        <v>65</v>
      </c>
      <c r="AK319" t="s">
        <v>65</v>
      </c>
      <c r="AL319" t="s">
        <v>66</v>
      </c>
      <c r="AM319" t="s">
        <v>66</v>
      </c>
      <c r="AN319" t="s">
        <v>66</v>
      </c>
      <c r="AO319" t="s">
        <v>1319</v>
      </c>
      <c r="AP319" t="s">
        <v>1316</v>
      </c>
      <c r="AQ319" t="s">
        <v>1316</v>
      </c>
      <c r="AR319" t="s">
        <v>1317</v>
      </c>
      <c r="AS319" t="s">
        <v>1318</v>
      </c>
      <c r="AT319" s="1">
        <v>44670</v>
      </c>
      <c r="AU319" s="1">
        <v>44676</v>
      </c>
    </row>
    <row r="320" spans="1:47" x14ac:dyDescent="0.25">
      <c r="A320" t="s">
        <v>46</v>
      </c>
      <c r="B320" t="s">
        <v>82</v>
      </c>
      <c r="C320" t="s">
        <v>83</v>
      </c>
      <c r="D320">
        <v>753</v>
      </c>
      <c r="E320" t="s">
        <v>1308</v>
      </c>
      <c r="F320" t="s">
        <v>1309</v>
      </c>
      <c r="G320" t="s">
        <v>386</v>
      </c>
      <c r="H320" t="s">
        <v>1310</v>
      </c>
      <c r="I320" t="s">
        <v>1320</v>
      </c>
      <c r="J320" t="s">
        <v>54</v>
      </c>
      <c r="K320" t="s">
        <v>1312</v>
      </c>
      <c r="L320" t="s">
        <v>56</v>
      </c>
      <c r="M320">
        <v>0</v>
      </c>
      <c r="N320" t="s">
        <v>74</v>
      </c>
      <c r="O320">
        <v>0</v>
      </c>
      <c r="P320" t="s">
        <v>58</v>
      </c>
      <c r="Q320" t="s">
        <v>59</v>
      </c>
      <c r="R320" t="s">
        <v>170</v>
      </c>
      <c r="S320" t="s">
        <v>1312</v>
      </c>
      <c r="T320" s="1">
        <v>44692</v>
      </c>
      <c r="U320" s="1">
        <v>44692</v>
      </c>
      <c r="V320">
        <v>37501</v>
      </c>
      <c r="W320" t="s">
        <v>61</v>
      </c>
      <c r="X320">
        <v>1</v>
      </c>
      <c r="Y320" t="s">
        <v>1321</v>
      </c>
      <c r="Z320" s="1">
        <v>44697</v>
      </c>
      <c r="AA320" t="s">
        <v>63</v>
      </c>
      <c r="AB320">
        <v>405.17</v>
      </c>
      <c r="AC320">
        <v>16</v>
      </c>
      <c r="AD320">
        <v>64.83</v>
      </c>
      <c r="AE320">
        <v>47</v>
      </c>
      <c r="AF320">
        <v>517</v>
      </c>
      <c r="AG320">
        <v>517</v>
      </c>
      <c r="AH320">
        <v>545</v>
      </c>
      <c r="AI320" t="s">
        <v>1314</v>
      </c>
      <c r="AJ320" t="s">
        <v>65</v>
      </c>
      <c r="AK320" t="s">
        <v>65</v>
      </c>
      <c r="AL320" t="s">
        <v>66</v>
      </c>
      <c r="AM320" t="s">
        <v>66</v>
      </c>
      <c r="AN320" t="s">
        <v>66</v>
      </c>
      <c r="AO320" t="s">
        <v>1322</v>
      </c>
      <c r="AP320" t="s">
        <v>1323</v>
      </c>
      <c r="AQ320" t="s">
        <v>1323</v>
      </c>
      <c r="AR320" t="s">
        <v>1324</v>
      </c>
      <c r="AS320" t="s">
        <v>1325</v>
      </c>
      <c r="AT320" s="1">
        <v>44698</v>
      </c>
      <c r="AU320" s="1">
        <v>44699</v>
      </c>
    </row>
    <row r="321" spans="1:47" x14ac:dyDescent="0.25">
      <c r="A321" t="s">
        <v>46</v>
      </c>
      <c r="B321" t="s">
        <v>82</v>
      </c>
      <c r="C321" t="s">
        <v>83</v>
      </c>
      <c r="D321">
        <v>753</v>
      </c>
      <c r="E321" t="s">
        <v>1118</v>
      </c>
      <c r="F321" t="s">
        <v>1309</v>
      </c>
      <c r="G321" t="s">
        <v>386</v>
      </c>
      <c r="H321" t="s">
        <v>1310</v>
      </c>
      <c r="I321" t="s">
        <v>1326</v>
      </c>
      <c r="J321" t="s">
        <v>54</v>
      </c>
      <c r="K321" t="s">
        <v>1327</v>
      </c>
      <c r="L321" t="s">
        <v>56</v>
      </c>
      <c r="M321">
        <v>0</v>
      </c>
      <c r="N321" t="s">
        <v>74</v>
      </c>
      <c r="O321">
        <v>0</v>
      </c>
      <c r="P321" t="s">
        <v>58</v>
      </c>
      <c r="Q321" t="s">
        <v>59</v>
      </c>
      <c r="R321" t="s">
        <v>320</v>
      </c>
      <c r="S321" t="s">
        <v>1327</v>
      </c>
      <c r="T321" s="1">
        <v>44699</v>
      </c>
      <c r="U321" s="1">
        <v>44699</v>
      </c>
      <c r="V321">
        <v>37501</v>
      </c>
      <c r="W321" t="s">
        <v>61</v>
      </c>
      <c r="X321">
        <v>1</v>
      </c>
      <c r="Y321" t="s">
        <v>1328</v>
      </c>
      <c r="Z321" s="1">
        <v>44704</v>
      </c>
      <c r="AA321" t="s">
        <v>63</v>
      </c>
      <c r="AB321">
        <v>387.94</v>
      </c>
      <c r="AC321">
        <v>16</v>
      </c>
      <c r="AD321">
        <v>62.07</v>
      </c>
      <c r="AE321">
        <v>45</v>
      </c>
      <c r="AF321">
        <v>495.01</v>
      </c>
      <c r="AG321">
        <v>495.01</v>
      </c>
      <c r="AH321">
        <v>545</v>
      </c>
      <c r="AI321" t="s">
        <v>1314</v>
      </c>
      <c r="AJ321" t="s">
        <v>65</v>
      </c>
      <c r="AK321" t="s">
        <v>65</v>
      </c>
      <c r="AL321" t="s">
        <v>66</v>
      </c>
      <c r="AM321" t="s">
        <v>66</v>
      </c>
      <c r="AN321" t="s">
        <v>66</v>
      </c>
      <c r="AO321" t="s">
        <v>1329</v>
      </c>
      <c r="AP321" t="s">
        <v>1330</v>
      </c>
      <c r="AQ321" t="s">
        <v>1330</v>
      </c>
      <c r="AR321" t="s">
        <v>1317</v>
      </c>
      <c r="AS321" t="s">
        <v>1331</v>
      </c>
      <c r="AT321" s="1">
        <v>44706</v>
      </c>
      <c r="AU321" s="1">
        <v>44711</v>
      </c>
    </row>
    <row r="322" spans="1:47" x14ac:dyDescent="0.25">
      <c r="A322" t="s">
        <v>46</v>
      </c>
      <c r="B322" t="s">
        <v>82</v>
      </c>
      <c r="C322" t="s">
        <v>83</v>
      </c>
      <c r="D322">
        <v>753</v>
      </c>
      <c r="E322" t="s">
        <v>1308</v>
      </c>
      <c r="F322" t="s">
        <v>1309</v>
      </c>
      <c r="G322" t="s">
        <v>386</v>
      </c>
      <c r="H322" t="s">
        <v>1310</v>
      </c>
      <c r="I322" t="s">
        <v>1332</v>
      </c>
      <c r="J322" t="s">
        <v>54</v>
      </c>
      <c r="K322" t="s">
        <v>1333</v>
      </c>
      <c r="L322" t="s">
        <v>56</v>
      </c>
      <c r="M322">
        <v>0</v>
      </c>
      <c r="N322" t="s">
        <v>74</v>
      </c>
      <c r="O322">
        <v>0</v>
      </c>
      <c r="P322" t="s">
        <v>58</v>
      </c>
      <c r="Q322" t="s">
        <v>59</v>
      </c>
      <c r="R322" t="s">
        <v>216</v>
      </c>
      <c r="S322" t="s">
        <v>1333</v>
      </c>
      <c r="T322" s="1">
        <v>44713</v>
      </c>
      <c r="U322" s="1">
        <v>44713</v>
      </c>
      <c r="V322">
        <v>37501</v>
      </c>
      <c r="W322" t="s">
        <v>61</v>
      </c>
      <c r="X322">
        <v>1</v>
      </c>
      <c r="Y322" t="s">
        <v>1334</v>
      </c>
      <c r="Z322" s="1">
        <v>44714</v>
      </c>
      <c r="AA322" t="s">
        <v>63</v>
      </c>
      <c r="AB322">
        <v>455.17</v>
      </c>
      <c r="AC322">
        <v>16</v>
      </c>
      <c r="AD322">
        <v>72.83</v>
      </c>
      <c r="AE322">
        <v>0</v>
      </c>
      <c r="AF322">
        <v>528</v>
      </c>
      <c r="AG322">
        <v>528</v>
      </c>
      <c r="AH322">
        <v>545</v>
      </c>
      <c r="AI322" t="s">
        <v>1314</v>
      </c>
      <c r="AJ322" t="s">
        <v>65</v>
      </c>
      <c r="AK322" t="s">
        <v>65</v>
      </c>
      <c r="AL322" t="s">
        <v>66</v>
      </c>
      <c r="AM322" t="s">
        <v>66</v>
      </c>
      <c r="AN322" t="s">
        <v>66</v>
      </c>
      <c r="AO322" t="s">
        <v>1335</v>
      </c>
      <c r="AP322" t="s">
        <v>1336</v>
      </c>
      <c r="AQ322" t="s">
        <v>1336</v>
      </c>
      <c r="AR322" t="s">
        <v>1317</v>
      </c>
      <c r="AS322" t="s">
        <v>1337</v>
      </c>
      <c r="AT322" s="1">
        <v>44718</v>
      </c>
      <c r="AU322" s="1">
        <v>44719</v>
      </c>
    </row>
    <row r="323" spans="1:47" x14ac:dyDescent="0.25">
      <c r="A323" t="s">
        <v>46</v>
      </c>
      <c r="B323" t="s">
        <v>82</v>
      </c>
      <c r="C323" t="s">
        <v>83</v>
      </c>
      <c r="D323">
        <v>753</v>
      </c>
      <c r="E323" t="s">
        <v>99</v>
      </c>
      <c r="F323" t="s">
        <v>1309</v>
      </c>
      <c r="G323" t="s">
        <v>386</v>
      </c>
      <c r="H323" t="s">
        <v>1310</v>
      </c>
      <c r="I323" t="s">
        <v>1338</v>
      </c>
      <c r="J323" t="s">
        <v>54</v>
      </c>
      <c r="K323" t="s">
        <v>1339</v>
      </c>
      <c r="L323" t="s">
        <v>56</v>
      </c>
      <c r="M323">
        <v>0</v>
      </c>
      <c r="N323" t="s">
        <v>74</v>
      </c>
      <c r="O323">
        <v>0</v>
      </c>
      <c r="P323" t="s">
        <v>58</v>
      </c>
      <c r="Q323" t="s">
        <v>59</v>
      </c>
      <c r="R323" t="s">
        <v>775</v>
      </c>
      <c r="S323" t="s">
        <v>1339</v>
      </c>
      <c r="T323" s="1">
        <v>44725</v>
      </c>
      <c r="U323" s="1">
        <v>44731</v>
      </c>
      <c r="V323">
        <v>37501</v>
      </c>
      <c r="W323" t="s">
        <v>61</v>
      </c>
      <c r="X323">
        <v>1</v>
      </c>
      <c r="Y323" t="s">
        <v>1340</v>
      </c>
      <c r="Z323" s="1">
        <v>44735</v>
      </c>
      <c r="AA323" t="s">
        <v>159</v>
      </c>
      <c r="AB323">
        <v>124.12</v>
      </c>
      <c r="AC323">
        <v>160</v>
      </c>
      <c r="AD323">
        <v>9.3800000000000008</v>
      </c>
      <c r="AE323">
        <v>0</v>
      </c>
      <c r="AF323">
        <v>133.5</v>
      </c>
      <c r="AG323">
        <v>7337.48</v>
      </c>
      <c r="AH323">
        <v>7091</v>
      </c>
      <c r="AI323" t="s">
        <v>1314</v>
      </c>
      <c r="AJ323" t="s">
        <v>65</v>
      </c>
      <c r="AK323" t="s">
        <v>65</v>
      </c>
      <c r="AL323" t="s">
        <v>66</v>
      </c>
      <c r="AM323" t="s">
        <v>66</v>
      </c>
      <c r="AN323" t="s">
        <v>66</v>
      </c>
      <c r="AO323" t="s">
        <v>1341</v>
      </c>
      <c r="AP323" t="s">
        <v>1342</v>
      </c>
      <c r="AQ323" t="s">
        <v>1342</v>
      </c>
      <c r="AR323" t="s">
        <v>1317</v>
      </c>
      <c r="AS323" t="s">
        <v>1331</v>
      </c>
      <c r="AT323" s="1">
        <v>44739</v>
      </c>
      <c r="AU323" t="s">
        <v>74</v>
      </c>
    </row>
    <row r="324" spans="1:47" x14ac:dyDescent="0.25">
      <c r="A324" t="s">
        <v>46</v>
      </c>
      <c r="B324" t="s">
        <v>82</v>
      </c>
      <c r="C324" t="s">
        <v>83</v>
      </c>
      <c r="D324">
        <v>753</v>
      </c>
      <c r="E324" t="s">
        <v>99</v>
      </c>
      <c r="F324" t="s">
        <v>1309</v>
      </c>
      <c r="G324" t="s">
        <v>386</v>
      </c>
      <c r="H324" t="s">
        <v>1310</v>
      </c>
      <c r="I324" t="s">
        <v>1338</v>
      </c>
      <c r="J324" t="s">
        <v>54</v>
      </c>
      <c r="K324" t="s">
        <v>1339</v>
      </c>
      <c r="L324" t="s">
        <v>56</v>
      </c>
      <c r="M324">
        <v>0</v>
      </c>
      <c r="N324" t="s">
        <v>74</v>
      </c>
      <c r="O324">
        <v>0</v>
      </c>
      <c r="P324" t="s">
        <v>58</v>
      </c>
      <c r="Q324" t="s">
        <v>59</v>
      </c>
      <c r="R324" t="s">
        <v>775</v>
      </c>
      <c r="S324" t="s">
        <v>1339</v>
      </c>
      <c r="T324" s="1">
        <v>44725</v>
      </c>
      <c r="U324" s="1">
        <v>44731</v>
      </c>
      <c r="V324">
        <v>37501</v>
      </c>
      <c r="W324" t="s">
        <v>61</v>
      </c>
      <c r="X324">
        <v>2</v>
      </c>
      <c r="Y324" t="s">
        <v>1340</v>
      </c>
      <c r="Z324" s="1">
        <v>44735</v>
      </c>
      <c r="AA324" t="s">
        <v>159</v>
      </c>
      <c r="AB324">
        <v>259.48</v>
      </c>
      <c r="AC324">
        <v>16</v>
      </c>
      <c r="AD324">
        <v>41.52</v>
      </c>
      <c r="AE324">
        <v>30.1</v>
      </c>
      <c r="AF324">
        <v>331.1</v>
      </c>
      <c r="AG324">
        <v>7337.48</v>
      </c>
      <c r="AH324">
        <v>7091</v>
      </c>
      <c r="AI324" t="s">
        <v>1314</v>
      </c>
      <c r="AJ324" t="s">
        <v>65</v>
      </c>
      <c r="AK324" t="s">
        <v>65</v>
      </c>
      <c r="AL324" t="s">
        <v>66</v>
      </c>
      <c r="AM324" t="s">
        <v>66</v>
      </c>
      <c r="AN324" t="s">
        <v>66</v>
      </c>
      <c r="AO324" t="s">
        <v>1343</v>
      </c>
      <c r="AP324" t="s">
        <v>1342</v>
      </c>
      <c r="AQ324" t="s">
        <v>1342</v>
      </c>
      <c r="AR324" t="s">
        <v>1317</v>
      </c>
      <c r="AS324" t="s">
        <v>1331</v>
      </c>
      <c r="AT324" s="1">
        <v>44739</v>
      </c>
      <c r="AU324" t="s">
        <v>74</v>
      </c>
    </row>
    <row r="325" spans="1:47" x14ac:dyDescent="0.25">
      <c r="A325" t="s">
        <v>46</v>
      </c>
      <c r="B325" t="s">
        <v>82</v>
      </c>
      <c r="C325" t="s">
        <v>83</v>
      </c>
      <c r="D325">
        <v>753</v>
      </c>
      <c r="E325" t="s">
        <v>99</v>
      </c>
      <c r="F325" t="s">
        <v>1309</v>
      </c>
      <c r="G325" t="s">
        <v>386</v>
      </c>
      <c r="H325" t="s">
        <v>1310</v>
      </c>
      <c r="I325" t="s">
        <v>1338</v>
      </c>
      <c r="J325" t="s">
        <v>54</v>
      </c>
      <c r="K325" t="s">
        <v>1339</v>
      </c>
      <c r="L325" t="s">
        <v>56</v>
      </c>
      <c r="M325">
        <v>0</v>
      </c>
      <c r="N325" t="s">
        <v>74</v>
      </c>
      <c r="O325">
        <v>0</v>
      </c>
      <c r="P325" t="s">
        <v>58</v>
      </c>
      <c r="Q325" t="s">
        <v>59</v>
      </c>
      <c r="R325" t="s">
        <v>775</v>
      </c>
      <c r="S325" t="s">
        <v>1339</v>
      </c>
      <c r="T325" s="1">
        <v>44725</v>
      </c>
      <c r="U325" s="1">
        <v>44731</v>
      </c>
      <c r="V325">
        <v>37501</v>
      </c>
      <c r="W325" t="s">
        <v>192</v>
      </c>
      <c r="X325">
        <v>3</v>
      </c>
      <c r="Y325" t="s">
        <v>1340</v>
      </c>
      <c r="Z325" s="1">
        <v>44735</v>
      </c>
      <c r="AA325" t="s">
        <v>159</v>
      </c>
      <c r="AB325">
        <v>666.47</v>
      </c>
      <c r="AC325">
        <v>16</v>
      </c>
      <c r="AD325">
        <v>103.53</v>
      </c>
      <c r="AE325">
        <v>0</v>
      </c>
      <c r="AF325">
        <v>770</v>
      </c>
      <c r="AG325">
        <v>7337.48</v>
      </c>
      <c r="AH325">
        <v>7091</v>
      </c>
      <c r="AI325" t="s">
        <v>1344</v>
      </c>
      <c r="AJ325" t="s">
        <v>65</v>
      </c>
      <c r="AK325" t="s">
        <v>65</v>
      </c>
      <c r="AL325" t="s">
        <v>66</v>
      </c>
      <c r="AM325" t="s">
        <v>66</v>
      </c>
      <c r="AN325" t="s">
        <v>66</v>
      </c>
      <c r="AO325" t="s">
        <v>1345</v>
      </c>
      <c r="AP325" t="s">
        <v>1342</v>
      </c>
      <c r="AQ325" t="s">
        <v>1342</v>
      </c>
      <c r="AR325" t="s">
        <v>1317</v>
      </c>
      <c r="AS325" t="s">
        <v>1331</v>
      </c>
      <c r="AT325" s="1">
        <v>44739</v>
      </c>
      <c r="AU325" t="s">
        <v>74</v>
      </c>
    </row>
    <row r="326" spans="1:47" x14ac:dyDescent="0.25">
      <c r="A326" t="s">
        <v>46</v>
      </c>
      <c r="B326" t="s">
        <v>82</v>
      </c>
      <c r="C326" t="s">
        <v>83</v>
      </c>
      <c r="D326">
        <v>753</v>
      </c>
      <c r="E326" t="s">
        <v>99</v>
      </c>
      <c r="F326" t="s">
        <v>1309</v>
      </c>
      <c r="G326" t="s">
        <v>386</v>
      </c>
      <c r="H326" t="s">
        <v>1310</v>
      </c>
      <c r="I326" t="s">
        <v>1338</v>
      </c>
      <c r="J326" t="s">
        <v>54</v>
      </c>
      <c r="K326" t="s">
        <v>1339</v>
      </c>
      <c r="L326" t="s">
        <v>56</v>
      </c>
      <c r="M326">
        <v>0</v>
      </c>
      <c r="N326" t="s">
        <v>74</v>
      </c>
      <c r="O326">
        <v>0</v>
      </c>
      <c r="P326" t="s">
        <v>58</v>
      </c>
      <c r="Q326" t="s">
        <v>59</v>
      </c>
      <c r="R326" t="s">
        <v>775</v>
      </c>
      <c r="S326" t="s">
        <v>1339</v>
      </c>
      <c r="T326" s="1">
        <v>44725</v>
      </c>
      <c r="U326" s="1">
        <v>44731</v>
      </c>
      <c r="V326">
        <v>37501</v>
      </c>
      <c r="W326" t="s">
        <v>61</v>
      </c>
      <c r="X326">
        <v>4</v>
      </c>
      <c r="Y326" t="s">
        <v>1340</v>
      </c>
      <c r="Z326" s="1">
        <v>44735</v>
      </c>
      <c r="AA326" t="s">
        <v>159</v>
      </c>
      <c r="AB326">
        <v>230.17</v>
      </c>
      <c r="AC326">
        <v>16</v>
      </c>
      <c r="AD326">
        <v>36.83</v>
      </c>
      <c r="AE326">
        <v>26</v>
      </c>
      <c r="AF326">
        <v>293</v>
      </c>
      <c r="AG326">
        <v>7337.48</v>
      </c>
      <c r="AH326">
        <v>7091</v>
      </c>
      <c r="AI326" t="s">
        <v>1314</v>
      </c>
      <c r="AJ326" t="s">
        <v>65</v>
      </c>
      <c r="AK326" t="s">
        <v>65</v>
      </c>
      <c r="AL326" t="s">
        <v>66</v>
      </c>
      <c r="AM326" t="s">
        <v>66</v>
      </c>
      <c r="AN326" t="s">
        <v>66</v>
      </c>
      <c r="AO326" t="s">
        <v>1346</v>
      </c>
      <c r="AP326" t="s">
        <v>1342</v>
      </c>
      <c r="AQ326" t="s">
        <v>1342</v>
      </c>
      <c r="AR326" t="s">
        <v>1317</v>
      </c>
      <c r="AS326" t="s">
        <v>1331</v>
      </c>
      <c r="AT326" s="1">
        <v>44739</v>
      </c>
      <c r="AU326" t="s">
        <v>74</v>
      </c>
    </row>
    <row r="327" spans="1:47" x14ac:dyDescent="0.25">
      <c r="A327" t="s">
        <v>46</v>
      </c>
      <c r="B327" t="s">
        <v>82</v>
      </c>
      <c r="C327" t="s">
        <v>83</v>
      </c>
      <c r="D327">
        <v>753</v>
      </c>
      <c r="E327" t="s">
        <v>99</v>
      </c>
      <c r="F327" t="s">
        <v>1309</v>
      </c>
      <c r="G327" t="s">
        <v>386</v>
      </c>
      <c r="H327" t="s">
        <v>1310</v>
      </c>
      <c r="I327" t="s">
        <v>1338</v>
      </c>
      <c r="J327" t="s">
        <v>54</v>
      </c>
      <c r="K327" t="s">
        <v>1339</v>
      </c>
      <c r="L327" t="s">
        <v>56</v>
      </c>
      <c r="M327">
        <v>0</v>
      </c>
      <c r="N327" t="s">
        <v>74</v>
      </c>
      <c r="O327">
        <v>0</v>
      </c>
      <c r="P327" t="s">
        <v>58</v>
      </c>
      <c r="Q327" t="s">
        <v>59</v>
      </c>
      <c r="R327" t="s">
        <v>775</v>
      </c>
      <c r="S327" t="s">
        <v>1339</v>
      </c>
      <c r="T327" s="1">
        <v>44725</v>
      </c>
      <c r="U327" s="1">
        <v>44731</v>
      </c>
      <c r="V327">
        <v>37501</v>
      </c>
      <c r="W327" t="s">
        <v>192</v>
      </c>
      <c r="X327">
        <v>5</v>
      </c>
      <c r="Y327" t="s">
        <v>1340</v>
      </c>
      <c r="Z327" s="1">
        <v>44735</v>
      </c>
      <c r="AA327" t="s">
        <v>159</v>
      </c>
      <c r="AB327">
        <v>432.78</v>
      </c>
      <c r="AC327">
        <v>16</v>
      </c>
      <c r="AD327">
        <v>67.23</v>
      </c>
      <c r="AE327">
        <v>0</v>
      </c>
      <c r="AF327">
        <v>500.01</v>
      </c>
      <c r="AG327">
        <v>7337.48</v>
      </c>
      <c r="AH327">
        <v>7091</v>
      </c>
      <c r="AI327" t="s">
        <v>1344</v>
      </c>
      <c r="AJ327" t="s">
        <v>65</v>
      </c>
      <c r="AK327" t="s">
        <v>65</v>
      </c>
      <c r="AL327" t="s">
        <v>66</v>
      </c>
      <c r="AM327" t="s">
        <v>66</v>
      </c>
      <c r="AN327" t="s">
        <v>66</v>
      </c>
      <c r="AO327" t="s">
        <v>1347</v>
      </c>
      <c r="AP327" t="s">
        <v>1342</v>
      </c>
      <c r="AQ327" t="s">
        <v>1342</v>
      </c>
      <c r="AR327" t="s">
        <v>1317</v>
      </c>
      <c r="AS327" t="s">
        <v>1331</v>
      </c>
      <c r="AT327" s="1">
        <v>44739</v>
      </c>
      <c r="AU327" t="s">
        <v>74</v>
      </c>
    </row>
    <row r="328" spans="1:47" x14ac:dyDescent="0.25">
      <c r="A328" t="s">
        <v>46</v>
      </c>
      <c r="B328" t="s">
        <v>82</v>
      </c>
      <c r="C328" t="s">
        <v>83</v>
      </c>
      <c r="D328">
        <v>753</v>
      </c>
      <c r="E328" t="s">
        <v>99</v>
      </c>
      <c r="F328" t="s">
        <v>1309</v>
      </c>
      <c r="G328" t="s">
        <v>386</v>
      </c>
      <c r="H328" t="s">
        <v>1310</v>
      </c>
      <c r="I328" t="s">
        <v>1338</v>
      </c>
      <c r="J328" t="s">
        <v>54</v>
      </c>
      <c r="K328" t="s">
        <v>1339</v>
      </c>
      <c r="L328" t="s">
        <v>56</v>
      </c>
      <c r="M328">
        <v>0</v>
      </c>
      <c r="N328" t="s">
        <v>74</v>
      </c>
      <c r="O328">
        <v>0</v>
      </c>
      <c r="P328" t="s">
        <v>58</v>
      </c>
      <c r="Q328" t="s">
        <v>59</v>
      </c>
      <c r="R328" t="s">
        <v>775</v>
      </c>
      <c r="S328" t="s">
        <v>1339</v>
      </c>
      <c r="T328" s="1">
        <v>44725</v>
      </c>
      <c r="U328" s="1">
        <v>44731</v>
      </c>
      <c r="V328">
        <v>37501</v>
      </c>
      <c r="W328" t="s">
        <v>61</v>
      </c>
      <c r="X328">
        <v>6</v>
      </c>
      <c r="Y328" t="s">
        <v>1340</v>
      </c>
      <c r="Z328" s="1">
        <v>44735</v>
      </c>
      <c r="AA328" t="s">
        <v>159</v>
      </c>
      <c r="AB328">
        <v>204.55</v>
      </c>
      <c r="AC328">
        <v>16</v>
      </c>
      <c r="AD328">
        <v>32.729999999999997</v>
      </c>
      <c r="AE328">
        <v>23.7</v>
      </c>
      <c r="AF328">
        <v>260.98</v>
      </c>
      <c r="AG328">
        <v>7337.48</v>
      </c>
      <c r="AH328">
        <v>7091</v>
      </c>
      <c r="AI328" t="s">
        <v>1314</v>
      </c>
      <c r="AJ328" t="s">
        <v>65</v>
      </c>
      <c r="AK328" t="s">
        <v>65</v>
      </c>
      <c r="AL328" t="s">
        <v>66</v>
      </c>
      <c r="AM328" t="s">
        <v>66</v>
      </c>
      <c r="AN328" t="s">
        <v>66</v>
      </c>
      <c r="AO328" t="s">
        <v>1348</v>
      </c>
      <c r="AP328" t="s">
        <v>1342</v>
      </c>
      <c r="AQ328" t="s">
        <v>1342</v>
      </c>
      <c r="AR328" t="s">
        <v>1317</v>
      </c>
      <c r="AS328" t="s">
        <v>1331</v>
      </c>
      <c r="AT328" s="1">
        <v>44739</v>
      </c>
      <c r="AU328" t="s">
        <v>74</v>
      </c>
    </row>
    <row r="329" spans="1:47" x14ac:dyDescent="0.25">
      <c r="A329" t="s">
        <v>46</v>
      </c>
      <c r="B329" t="s">
        <v>82</v>
      </c>
      <c r="C329" t="s">
        <v>83</v>
      </c>
      <c r="D329">
        <v>753</v>
      </c>
      <c r="E329" t="s">
        <v>99</v>
      </c>
      <c r="F329" t="s">
        <v>1309</v>
      </c>
      <c r="G329" t="s">
        <v>386</v>
      </c>
      <c r="H329" t="s">
        <v>1310</v>
      </c>
      <c r="I329" t="s">
        <v>1338</v>
      </c>
      <c r="J329" t="s">
        <v>54</v>
      </c>
      <c r="K329" t="s">
        <v>1339</v>
      </c>
      <c r="L329" t="s">
        <v>56</v>
      </c>
      <c r="M329">
        <v>0</v>
      </c>
      <c r="N329" t="s">
        <v>74</v>
      </c>
      <c r="O329">
        <v>0</v>
      </c>
      <c r="P329" t="s">
        <v>58</v>
      </c>
      <c r="Q329" t="s">
        <v>59</v>
      </c>
      <c r="R329" t="s">
        <v>775</v>
      </c>
      <c r="S329" t="s">
        <v>1339</v>
      </c>
      <c r="T329" s="1">
        <v>44725</v>
      </c>
      <c r="U329" s="1">
        <v>44731</v>
      </c>
      <c r="V329">
        <v>37501</v>
      </c>
      <c r="W329" t="s">
        <v>192</v>
      </c>
      <c r="X329">
        <v>7</v>
      </c>
      <c r="Y329" t="s">
        <v>1340</v>
      </c>
      <c r="Z329" s="1">
        <v>44735</v>
      </c>
      <c r="AA329" t="s">
        <v>159</v>
      </c>
      <c r="AB329">
        <v>865.55</v>
      </c>
      <c r="AC329">
        <v>160</v>
      </c>
      <c r="AD329">
        <v>134.44999999999999</v>
      </c>
      <c r="AE329">
        <v>0</v>
      </c>
      <c r="AF329">
        <v>1000</v>
      </c>
      <c r="AG329">
        <v>7337.48</v>
      </c>
      <c r="AH329">
        <v>7091</v>
      </c>
      <c r="AI329" t="s">
        <v>1344</v>
      </c>
      <c r="AJ329" t="s">
        <v>65</v>
      </c>
      <c r="AK329" t="s">
        <v>65</v>
      </c>
      <c r="AL329" t="s">
        <v>66</v>
      </c>
      <c r="AM329" t="s">
        <v>66</v>
      </c>
      <c r="AN329" t="s">
        <v>66</v>
      </c>
      <c r="AO329" t="s">
        <v>1349</v>
      </c>
      <c r="AP329" t="s">
        <v>1342</v>
      </c>
      <c r="AQ329" t="s">
        <v>1342</v>
      </c>
      <c r="AR329" t="s">
        <v>1317</v>
      </c>
      <c r="AS329" t="s">
        <v>1331</v>
      </c>
      <c r="AT329" s="1">
        <v>44739</v>
      </c>
      <c r="AU329" t="s">
        <v>74</v>
      </c>
    </row>
    <row r="330" spans="1:47" x14ac:dyDescent="0.25">
      <c r="A330" t="s">
        <v>46</v>
      </c>
      <c r="B330" t="s">
        <v>82</v>
      </c>
      <c r="C330" t="s">
        <v>83</v>
      </c>
      <c r="D330">
        <v>753</v>
      </c>
      <c r="E330" t="s">
        <v>99</v>
      </c>
      <c r="F330" t="s">
        <v>1309</v>
      </c>
      <c r="G330" t="s">
        <v>386</v>
      </c>
      <c r="H330" t="s">
        <v>1310</v>
      </c>
      <c r="I330" t="s">
        <v>1338</v>
      </c>
      <c r="J330" t="s">
        <v>54</v>
      </c>
      <c r="K330" t="s">
        <v>1339</v>
      </c>
      <c r="L330" t="s">
        <v>56</v>
      </c>
      <c r="M330">
        <v>0</v>
      </c>
      <c r="N330" t="s">
        <v>74</v>
      </c>
      <c r="O330">
        <v>0</v>
      </c>
      <c r="P330" t="s">
        <v>58</v>
      </c>
      <c r="Q330" t="s">
        <v>59</v>
      </c>
      <c r="R330" t="s">
        <v>775</v>
      </c>
      <c r="S330" t="s">
        <v>1339</v>
      </c>
      <c r="T330" s="1">
        <v>44725</v>
      </c>
      <c r="U330" s="1">
        <v>44731</v>
      </c>
      <c r="V330">
        <v>37501</v>
      </c>
      <c r="W330" t="s">
        <v>61</v>
      </c>
      <c r="X330">
        <v>8</v>
      </c>
      <c r="Y330" t="s">
        <v>1340</v>
      </c>
      <c r="Z330" s="1">
        <v>44735</v>
      </c>
      <c r="AA330" t="s">
        <v>159</v>
      </c>
      <c r="AB330">
        <v>293.39</v>
      </c>
      <c r="AC330">
        <v>16</v>
      </c>
      <c r="AD330">
        <v>46.94</v>
      </c>
      <c r="AE330">
        <v>34.36</v>
      </c>
      <c r="AF330">
        <v>374.69</v>
      </c>
      <c r="AG330">
        <v>7337.48</v>
      </c>
      <c r="AH330">
        <v>7091</v>
      </c>
      <c r="AI330" t="s">
        <v>1314</v>
      </c>
      <c r="AJ330" t="s">
        <v>65</v>
      </c>
      <c r="AK330" t="s">
        <v>65</v>
      </c>
      <c r="AL330" t="s">
        <v>66</v>
      </c>
      <c r="AM330" t="s">
        <v>66</v>
      </c>
      <c r="AN330" t="s">
        <v>66</v>
      </c>
      <c r="AO330" t="s">
        <v>1350</v>
      </c>
      <c r="AP330" t="s">
        <v>1342</v>
      </c>
      <c r="AQ330" t="s">
        <v>1342</v>
      </c>
      <c r="AR330" t="s">
        <v>1317</v>
      </c>
      <c r="AS330" t="s">
        <v>1331</v>
      </c>
      <c r="AT330" s="1">
        <v>44739</v>
      </c>
      <c r="AU330" t="s">
        <v>74</v>
      </c>
    </row>
    <row r="331" spans="1:47" x14ac:dyDescent="0.25">
      <c r="A331" t="s">
        <v>46</v>
      </c>
      <c r="B331" t="s">
        <v>82</v>
      </c>
      <c r="C331" t="s">
        <v>83</v>
      </c>
      <c r="D331">
        <v>753</v>
      </c>
      <c r="E331" t="s">
        <v>99</v>
      </c>
      <c r="F331" t="s">
        <v>1309</v>
      </c>
      <c r="G331" t="s">
        <v>386</v>
      </c>
      <c r="H331" t="s">
        <v>1310</v>
      </c>
      <c r="I331" t="s">
        <v>1338</v>
      </c>
      <c r="J331" t="s">
        <v>54</v>
      </c>
      <c r="K331" t="s">
        <v>1339</v>
      </c>
      <c r="L331" t="s">
        <v>56</v>
      </c>
      <c r="M331">
        <v>0</v>
      </c>
      <c r="N331" t="s">
        <v>74</v>
      </c>
      <c r="O331">
        <v>0</v>
      </c>
      <c r="P331" t="s">
        <v>58</v>
      </c>
      <c r="Q331" t="s">
        <v>59</v>
      </c>
      <c r="R331" t="s">
        <v>775</v>
      </c>
      <c r="S331" t="s">
        <v>1339</v>
      </c>
      <c r="T331" s="1">
        <v>44725</v>
      </c>
      <c r="U331" s="1">
        <v>44731</v>
      </c>
      <c r="V331">
        <v>37501</v>
      </c>
      <c r="W331" t="s">
        <v>61</v>
      </c>
      <c r="X331">
        <v>9</v>
      </c>
      <c r="Y331" t="s">
        <v>1340</v>
      </c>
      <c r="Z331" s="1">
        <v>44735</v>
      </c>
      <c r="AA331" t="s">
        <v>159</v>
      </c>
      <c r="AB331">
        <v>172.41</v>
      </c>
      <c r="AC331">
        <v>16</v>
      </c>
      <c r="AD331">
        <v>27.59</v>
      </c>
      <c r="AE331">
        <v>20</v>
      </c>
      <c r="AF331">
        <v>220</v>
      </c>
      <c r="AG331">
        <v>7337.48</v>
      </c>
      <c r="AH331">
        <v>7091</v>
      </c>
      <c r="AI331" t="s">
        <v>1314</v>
      </c>
      <c r="AJ331" t="s">
        <v>65</v>
      </c>
      <c r="AK331" t="s">
        <v>65</v>
      </c>
      <c r="AL331" t="s">
        <v>66</v>
      </c>
      <c r="AM331" t="s">
        <v>66</v>
      </c>
      <c r="AN331" t="s">
        <v>66</v>
      </c>
      <c r="AO331" t="s">
        <v>1351</v>
      </c>
      <c r="AP331" t="s">
        <v>1342</v>
      </c>
      <c r="AQ331" t="s">
        <v>1342</v>
      </c>
      <c r="AR331" t="s">
        <v>1317</v>
      </c>
      <c r="AS331" t="s">
        <v>1331</v>
      </c>
      <c r="AT331" s="1">
        <v>44739</v>
      </c>
      <c r="AU331" t="s">
        <v>74</v>
      </c>
    </row>
    <row r="332" spans="1:47" x14ac:dyDescent="0.25">
      <c r="A332" t="s">
        <v>46</v>
      </c>
      <c r="B332" t="s">
        <v>82</v>
      </c>
      <c r="C332" t="s">
        <v>83</v>
      </c>
      <c r="D332">
        <v>753</v>
      </c>
      <c r="E332" t="s">
        <v>99</v>
      </c>
      <c r="F332" t="s">
        <v>1309</v>
      </c>
      <c r="G332" t="s">
        <v>386</v>
      </c>
      <c r="H332" t="s">
        <v>1310</v>
      </c>
      <c r="I332" t="s">
        <v>1338</v>
      </c>
      <c r="J332" t="s">
        <v>54</v>
      </c>
      <c r="K332" t="s">
        <v>1339</v>
      </c>
      <c r="L332" t="s">
        <v>56</v>
      </c>
      <c r="M332">
        <v>0</v>
      </c>
      <c r="N332" t="s">
        <v>74</v>
      </c>
      <c r="O332">
        <v>0</v>
      </c>
      <c r="P332" t="s">
        <v>58</v>
      </c>
      <c r="Q332" t="s">
        <v>59</v>
      </c>
      <c r="R332" t="s">
        <v>775</v>
      </c>
      <c r="S332" t="s">
        <v>1339</v>
      </c>
      <c r="T332" s="1">
        <v>44725</v>
      </c>
      <c r="U332" s="1">
        <v>44731</v>
      </c>
      <c r="V332">
        <v>37501</v>
      </c>
      <c r="W332" t="s">
        <v>61</v>
      </c>
      <c r="X332">
        <v>10</v>
      </c>
      <c r="Y332" t="s">
        <v>1340</v>
      </c>
      <c r="Z332" s="1">
        <v>44735</v>
      </c>
      <c r="AA332" t="s">
        <v>159</v>
      </c>
      <c r="AB332">
        <v>190.52</v>
      </c>
      <c r="AC332">
        <v>16</v>
      </c>
      <c r="AD332">
        <v>30.48</v>
      </c>
      <c r="AE332">
        <v>10</v>
      </c>
      <c r="AF332">
        <v>231</v>
      </c>
      <c r="AG332">
        <v>7337.48</v>
      </c>
      <c r="AH332">
        <v>7091</v>
      </c>
      <c r="AI332" t="s">
        <v>1314</v>
      </c>
      <c r="AJ332" t="s">
        <v>65</v>
      </c>
      <c r="AK332" t="s">
        <v>65</v>
      </c>
      <c r="AL332" t="s">
        <v>66</v>
      </c>
      <c r="AM332" t="s">
        <v>66</v>
      </c>
      <c r="AN332" t="s">
        <v>66</v>
      </c>
      <c r="AO332" t="s">
        <v>1352</v>
      </c>
      <c r="AP332" t="s">
        <v>1342</v>
      </c>
      <c r="AQ332" t="s">
        <v>1342</v>
      </c>
      <c r="AR332" t="s">
        <v>1317</v>
      </c>
      <c r="AS332" t="s">
        <v>1331</v>
      </c>
      <c r="AT332" s="1">
        <v>44739</v>
      </c>
      <c r="AU332" t="s">
        <v>74</v>
      </c>
    </row>
    <row r="333" spans="1:47" x14ac:dyDescent="0.25">
      <c r="A333" t="s">
        <v>46</v>
      </c>
      <c r="B333" t="s">
        <v>82</v>
      </c>
      <c r="C333" t="s">
        <v>83</v>
      </c>
      <c r="D333">
        <v>753</v>
      </c>
      <c r="E333" t="s">
        <v>99</v>
      </c>
      <c r="F333" t="s">
        <v>1309</v>
      </c>
      <c r="G333" t="s">
        <v>386</v>
      </c>
      <c r="H333" t="s">
        <v>1310</v>
      </c>
      <c r="I333" t="s">
        <v>1338</v>
      </c>
      <c r="J333" t="s">
        <v>54</v>
      </c>
      <c r="K333" t="s">
        <v>1339</v>
      </c>
      <c r="L333" t="s">
        <v>56</v>
      </c>
      <c r="M333">
        <v>0</v>
      </c>
      <c r="N333" t="s">
        <v>74</v>
      </c>
      <c r="O333">
        <v>0</v>
      </c>
      <c r="P333" t="s">
        <v>58</v>
      </c>
      <c r="Q333" t="s">
        <v>59</v>
      </c>
      <c r="R333" t="s">
        <v>775</v>
      </c>
      <c r="S333" t="s">
        <v>1339</v>
      </c>
      <c r="T333" s="1">
        <v>44725</v>
      </c>
      <c r="U333" s="1">
        <v>44731</v>
      </c>
      <c r="V333">
        <v>37501</v>
      </c>
      <c r="W333" t="s">
        <v>61</v>
      </c>
      <c r="X333">
        <v>11</v>
      </c>
      <c r="Y333" t="s">
        <v>1340</v>
      </c>
      <c r="Z333" s="1">
        <v>44735</v>
      </c>
      <c r="AA333" t="s">
        <v>159</v>
      </c>
      <c r="AB333">
        <v>130.53</v>
      </c>
      <c r="AC333">
        <v>16</v>
      </c>
      <c r="AD333">
        <v>5.24</v>
      </c>
      <c r="AE333">
        <v>0</v>
      </c>
      <c r="AF333">
        <v>135.77000000000001</v>
      </c>
      <c r="AG333">
        <v>7337.48</v>
      </c>
      <c r="AH333">
        <v>7091</v>
      </c>
      <c r="AI333" t="s">
        <v>1314</v>
      </c>
      <c r="AJ333" t="s">
        <v>65</v>
      </c>
      <c r="AK333" t="s">
        <v>65</v>
      </c>
      <c r="AL333" t="s">
        <v>66</v>
      </c>
      <c r="AM333" t="s">
        <v>66</v>
      </c>
      <c r="AN333" t="s">
        <v>66</v>
      </c>
      <c r="AO333" t="s">
        <v>1353</v>
      </c>
      <c r="AP333" t="s">
        <v>1342</v>
      </c>
      <c r="AQ333" t="s">
        <v>1342</v>
      </c>
      <c r="AR333" t="s">
        <v>1317</v>
      </c>
      <c r="AS333" t="s">
        <v>1331</v>
      </c>
      <c r="AT333" s="1">
        <v>44739</v>
      </c>
      <c r="AU333" t="s">
        <v>74</v>
      </c>
    </row>
    <row r="334" spans="1:47" x14ac:dyDescent="0.25">
      <c r="A334" t="s">
        <v>46</v>
      </c>
      <c r="B334" t="s">
        <v>82</v>
      </c>
      <c r="C334" t="s">
        <v>83</v>
      </c>
      <c r="D334">
        <v>753</v>
      </c>
      <c r="E334" t="s">
        <v>99</v>
      </c>
      <c r="F334" t="s">
        <v>1309</v>
      </c>
      <c r="G334" t="s">
        <v>386</v>
      </c>
      <c r="H334" t="s">
        <v>1310</v>
      </c>
      <c r="I334" t="s">
        <v>1338</v>
      </c>
      <c r="J334" t="s">
        <v>54</v>
      </c>
      <c r="K334" t="s">
        <v>1339</v>
      </c>
      <c r="L334" t="s">
        <v>56</v>
      </c>
      <c r="M334">
        <v>0</v>
      </c>
      <c r="N334" t="s">
        <v>74</v>
      </c>
      <c r="O334">
        <v>0</v>
      </c>
      <c r="P334" t="s">
        <v>58</v>
      </c>
      <c r="Q334" t="s">
        <v>59</v>
      </c>
      <c r="R334" t="s">
        <v>775</v>
      </c>
      <c r="S334" t="s">
        <v>1339</v>
      </c>
      <c r="T334" s="1">
        <v>44725</v>
      </c>
      <c r="U334" s="1">
        <v>44731</v>
      </c>
      <c r="V334">
        <v>37501</v>
      </c>
      <c r="W334" t="s">
        <v>192</v>
      </c>
      <c r="X334">
        <v>12</v>
      </c>
      <c r="Y334" t="s">
        <v>1340</v>
      </c>
      <c r="Z334" s="1">
        <v>44735</v>
      </c>
      <c r="AA334" t="s">
        <v>159</v>
      </c>
      <c r="AB334">
        <v>432.68</v>
      </c>
      <c r="AC334">
        <v>16</v>
      </c>
      <c r="AD334">
        <v>67.33</v>
      </c>
      <c r="AE334">
        <v>0</v>
      </c>
      <c r="AF334">
        <v>500.01</v>
      </c>
      <c r="AG334">
        <v>7337.48</v>
      </c>
      <c r="AH334">
        <v>7091</v>
      </c>
      <c r="AI334" t="s">
        <v>1344</v>
      </c>
      <c r="AJ334" t="s">
        <v>65</v>
      </c>
      <c r="AK334" t="s">
        <v>65</v>
      </c>
      <c r="AL334" t="s">
        <v>66</v>
      </c>
      <c r="AM334" t="s">
        <v>66</v>
      </c>
      <c r="AN334" t="s">
        <v>66</v>
      </c>
      <c r="AO334" t="s">
        <v>1354</v>
      </c>
      <c r="AP334" t="s">
        <v>1342</v>
      </c>
      <c r="AQ334" t="s">
        <v>1342</v>
      </c>
      <c r="AR334" t="s">
        <v>1317</v>
      </c>
      <c r="AS334" t="s">
        <v>1331</v>
      </c>
      <c r="AT334" s="1">
        <v>44739</v>
      </c>
      <c r="AU334" t="s">
        <v>74</v>
      </c>
    </row>
    <row r="335" spans="1:47" x14ac:dyDescent="0.25">
      <c r="A335" t="s">
        <v>46</v>
      </c>
      <c r="B335" t="s">
        <v>82</v>
      </c>
      <c r="C335" t="s">
        <v>83</v>
      </c>
      <c r="D335">
        <v>753</v>
      </c>
      <c r="E335" t="s">
        <v>99</v>
      </c>
      <c r="F335" t="s">
        <v>1309</v>
      </c>
      <c r="G335" t="s">
        <v>386</v>
      </c>
      <c r="H335" t="s">
        <v>1310</v>
      </c>
      <c r="I335" t="s">
        <v>1338</v>
      </c>
      <c r="J335" t="s">
        <v>54</v>
      </c>
      <c r="K335" t="s">
        <v>1339</v>
      </c>
      <c r="L335" t="s">
        <v>56</v>
      </c>
      <c r="M335">
        <v>0</v>
      </c>
      <c r="N335" t="s">
        <v>74</v>
      </c>
      <c r="O335">
        <v>0</v>
      </c>
      <c r="P335" t="s">
        <v>58</v>
      </c>
      <c r="Q335" t="s">
        <v>59</v>
      </c>
      <c r="R335" t="s">
        <v>775</v>
      </c>
      <c r="S335" t="s">
        <v>1339</v>
      </c>
      <c r="T335" s="1">
        <v>44725</v>
      </c>
      <c r="U335" s="1">
        <v>44731</v>
      </c>
      <c r="V335">
        <v>37501</v>
      </c>
      <c r="W335" t="s">
        <v>61</v>
      </c>
      <c r="X335">
        <v>13</v>
      </c>
      <c r="Y335" t="s">
        <v>1340</v>
      </c>
      <c r="Z335" s="1">
        <v>44735</v>
      </c>
      <c r="AA335" t="s">
        <v>159</v>
      </c>
      <c r="AB335">
        <v>178.45</v>
      </c>
      <c r="AC335">
        <v>16</v>
      </c>
      <c r="AD335">
        <v>28.55</v>
      </c>
      <c r="AE335">
        <v>0</v>
      </c>
      <c r="AF335">
        <v>207</v>
      </c>
      <c r="AG335">
        <v>7337.48</v>
      </c>
      <c r="AH335">
        <v>7091</v>
      </c>
      <c r="AI335" t="s">
        <v>1314</v>
      </c>
      <c r="AJ335" t="s">
        <v>65</v>
      </c>
      <c r="AK335" t="s">
        <v>65</v>
      </c>
      <c r="AL335" t="s">
        <v>66</v>
      </c>
      <c r="AM335" t="s">
        <v>66</v>
      </c>
      <c r="AN335" t="s">
        <v>66</v>
      </c>
      <c r="AO335" t="s">
        <v>1355</v>
      </c>
      <c r="AP335" t="s">
        <v>1342</v>
      </c>
      <c r="AQ335" t="s">
        <v>1342</v>
      </c>
      <c r="AR335" t="s">
        <v>1317</v>
      </c>
      <c r="AS335" t="s">
        <v>1331</v>
      </c>
      <c r="AT335" s="1">
        <v>44739</v>
      </c>
      <c r="AU335" t="s">
        <v>74</v>
      </c>
    </row>
    <row r="336" spans="1:47" x14ac:dyDescent="0.25">
      <c r="A336" t="s">
        <v>46</v>
      </c>
      <c r="B336" t="s">
        <v>82</v>
      </c>
      <c r="C336" t="s">
        <v>83</v>
      </c>
      <c r="D336">
        <v>753</v>
      </c>
      <c r="E336" t="s">
        <v>99</v>
      </c>
      <c r="F336" t="s">
        <v>1309</v>
      </c>
      <c r="G336" t="s">
        <v>386</v>
      </c>
      <c r="H336" t="s">
        <v>1310</v>
      </c>
      <c r="I336" t="s">
        <v>1338</v>
      </c>
      <c r="J336" t="s">
        <v>54</v>
      </c>
      <c r="K336" t="s">
        <v>1339</v>
      </c>
      <c r="L336" t="s">
        <v>56</v>
      </c>
      <c r="M336">
        <v>0</v>
      </c>
      <c r="N336" t="s">
        <v>74</v>
      </c>
      <c r="O336">
        <v>0</v>
      </c>
      <c r="P336" t="s">
        <v>58</v>
      </c>
      <c r="Q336" t="s">
        <v>59</v>
      </c>
      <c r="R336" t="s">
        <v>775</v>
      </c>
      <c r="S336" t="s">
        <v>1339</v>
      </c>
      <c r="T336" s="1">
        <v>44725</v>
      </c>
      <c r="U336" s="1">
        <v>44731</v>
      </c>
      <c r="V336">
        <v>37501</v>
      </c>
      <c r="W336" t="s">
        <v>61</v>
      </c>
      <c r="X336">
        <v>14</v>
      </c>
      <c r="Y336" t="s">
        <v>1340</v>
      </c>
      <c r="Z336" s="1">
        <v>44735</v>
      </c>
      <c r="AA336" t="s">
        <v>159</v>
      </c>
      <c r="AB336">
        <v>224.74</v>
      </c>
      <c r="AC336">
        <v>16</v>
      </c>
      <c r="AD336">
        <v>35.96</v>
      </c>
      <c r="AE336">
        <v>0</v>
      </c>
      <c r="AF336">
        <v>260.7</v>
      </c>
      <c r="AG336">
        <v>7337.48</v>
      </c>
      <c r="AH336">
        <v>7091</v>
      </c>
      <c r="AI336" t="s">
        <v>1314</v>
      </c>
      <c r="AJ336" t="s">
        <v>65</v>
      </c>
      <c r="AK336" t="s">
        <v>65</v>
      </c>
      <c r="AL336" t="s">
        <v>66</v>
      </c>
      <c r="AM336" t="s">
        <v>66</v>
      </c>
      <c r="AN336" t="s">
        <v>66</v>
      </c>
      <c r="AO336" t="s">
        <v>1356</v>
      </c>
      <c r="AP336" t="s">
        <v>1342</v>
      </c>
      <c r="AQ336" t="s">
        <v>1342</v>
      </c>
      <c r="AR336" t="s">
        <v>1317</v>
      </c>
      <c r="AS336" t="s">
        <v>1331</v>
      </c>
      <c r="AT336" s="1">
        <v>44739</v>
      </c>
      <c r="AU336" t="s">
        <v>74</v>
      </c>
    </row>
    <row r="337" spans="1:47" x14ac:dyDescent="0.25">
      <c r="A337" t="s">
        <v>46</v>
      </c>
      <c r="B337" t="s">
        <v>82</v>
      </c>
      <c r="C337" t="s">
        <v>83</v>
      </c>
      <c r="D337">
        <v>753</v>
      </c>
      <c r="E337" t="s">
        <v>99</v>
      </c>
      <c r="F337" t="s">
        <v>1309</v>
      </c>
      <c r="G337" t="s">
        <v>386</v>
      </c>
      <c r="H337" t="s">
        <v>1310</v>
      </c>
      <c r="I337" t="s">
        <v>1338</v>
      </c>
      <c r="J337" t="s">
        <v>54</v>
      </c>
      <c r="K337" t="s">
        <v>1339</v>
      </c>
      <c r="L337" t="s">
        <v>56</v>
      </c>
      <c r="M337">
        <v>0</v>
      </c>
      <c r="N337" t="s">
        <v>74</v>
      </c>
      <c r="O337">
        <v>0</v>
      </c>
      <c r="P337" t="s">
        <v>58</v>
      </c>
      <c r="Q337" t="s">
        <v>59</v>
      </c>
      <c r="R337" t="s">
        <v>775</v>
      </c>
      <c r="S337" t="s">
        <v>1339</v>
      </c>
      <c r="T337" s="1">
        <v>44725</v>
      </c>
      <c r="U337" s="1">
        <v>44731</v>
      </c>
      <c r="V337">
        <v>37501</v>
      </c>
      <c r="W337" t="s">
        <v>61</v>
      </c>
      <c r="X337">
        <v>15</v>
      </c>
      <c r="Y337" t="s">
        <v>1340</v>
      </c>
      <c r="Z337" s="1">
        <v>44735</v>
      </c>
      <c r="AA337" t="s">
        <v>159</v>
      </c>
      <c r="AB337">
        <v>215.52</v>
      </c>
      <c r="AC337">
        <v>16</v>
      </c>
      <c r="AD337">
        <v>34.479999999999997</v>
      </c>
      <c r="AE337">
        <v>25</v>
      </c>
      <c r="AF337">
        <v>275</v>
      </c>
      <c r="AG337">
        <v>7337.48</v>
      </c>
      <c r="AH337">
        <v>7091</v>
      </c>
      <c r="AI337" t="s">
        <v>1314</v>
      </c>
      <c r="AJ337" t="s">
        <v>65</v>
      </c>
      <c r="AK337" t="s">
        <v>65</v>
      </c>
      <c r="AL337" t="s">
        <v>66</v>
      </c>
      <c r="AM337" t="s">
        <v>66</v>
      </c>
      <c r="AN337" t="s">
        <v>66</v>
      </c>
      <c r="AO337" t="s">
        <v>1357</v>
      </c>
      <c r="AP337" t="s">
        <v>1342</v>
      </c>
      <c r="AQ337" t="s">
        <v>1342</v>
      </c>
      <c r="AR337" t="s">
        <v>1317</v>
      </c>
      <c r="AS337" t="s">
        <v>1331</v>
      </c>
      <c r="AT337" s="1">
        <v>44739</v>
      </c>
      <c r="AU337" t="s">
        <v>74</v>
      </c>
    </row>
    <row r="338" spans="1:47" x14ac:dyDescent="0.25">
      <c r="A338" t="s">
        <v>46</v>
      </c>
      <c r="B338" t="s">
        <v>82</v>
      </c>
      <c r="C338" t="s">
        <v>83</v>
      </c>
      <c r="D338">
        <v>753</v>
      </c>
      <c r="E338" t="s">
        <v>99</v>
      </c>
      <c r="F338" t="s">
        <v>1309</v>
      </c>
      <c r="G338" t="s">
        <v>386</v>
      </c>
      <c r="H338" t="s">
        <v>1310</v>
      </c>
      <c r="I338" t="s">
        <v>1338</v>
      </c>
      <c r="J338" t="s">
        <v>54</v>
      </c>
      <c r="K338" t="s">
        <v>1339</v>
      </c>
      <c r="L338" t="s">
        <v>56</v>
      </c>
      <c r="M338">
        <v>0</v>
      </c>
      <c r="N338" t="s">
        <v>74</v>
      </c>
      <c r="O338">
        <v>0</v>
      </c>
      <c r="P338" t="s">
        <v>58</v>
      </c>
      <c r="Q338" t="s">
        <v>59</v>
      </c>
      <c r="R338" t="s">
        <v>775</v>
      </c>
      <c r="S338" t="s">
        <v>1339</v>
      </c>
      <c r="T338" s="1">
        <v>44725</v>
      </c>
      <c r="U338" s="1">
        <v>44731</v>
      </c>
      <c r="V338">
        <v>37501</v>
      </c>
      <c r="W338" t="s">
        <v>61</v>
      </c>
      <c r="X338">
        <v>16</v>
      </c>
      <c r="Y338" t="s">
        <v>1340</v>
      </c>
      <c r="Z338" s="1">
        <v>44735</v>
      </c>
      <c r="AA338" t="s">
        <v>159</v>
      </c>
      <c r="AB338">
        <v>141.36000000000001</v>
      </c>
      <c r="AC338">
        <v>16</v>
      </c>
      <c r="AD338">
        <v>2.14</v>
      </c>
      <c r="AE338">
        <v>0</v>
      </c>
      <c r="AF338">
        <v>143.5</v>
      </c>
      <c r="AG338">
        <v>7337.48</v>
      </c>
      <c r="AH338">
        <v>7091</v>
      </c>
      <c r="AI338" t="s">
        <v>1314</v>
      </c>
      <c r="AJ338" t="s">
        <v>65</v>
      </c>
      <c r="AK338" t="s">
        <v>65</v>
      </c>
      <c r="AL338" t="s">
        <v>66</v>
      </c>
      <c r="AM338" t="s">
        <v>66</v>
      </c>
      <c r="AN338" t="s">
        <v>66</v>
      </c>
      <c r="AO338" t="s">
        <v>1358</v>
      </c>
      <c r="AP338" t="s">
        <v>1342</v>
      </c>
      <c r="AQ338" t="s">
        <v>1342</v>
      </c>
      <c r="AR338" t="s">
        <v>1317</v>
      </c>
      <c r="AS338" t="s">
        <v>1331</v>
      </c>
      <c r="AT338" s="1">
        <v>44739</v>
      </c>
      <c r="AU338" t="s">
        <v>74</v>
      </c>
    </row>
    <row r="339" spans="1:47" x14ac:dyDescent="0.25">
      <c r="A339" t="s">
        <v>46</v>
      </c>
      <c r="B339" t="s">
        <v>82</v>
      </c>
      <c r="C339" t="s">
        <v>83</v>
      </c>
      <c r="D339">
        <v>753</v>
      </c>
      <c r="E339" t="s">
        <v>99</v>
      </c>
      <c r="F339" t="s">
        <v>1309</v>
      </c>
      <c r="G339" t="s">
        <v>386</v>
      </c>
      <c r="H339" t="s">
        <v>1310</v>
      </c>
      <c r="I339" t="s">
        <v>1338</v>
      </c>
      <c r="J339" t="s">
        <v>54</v>
      </c>
      <c r="K339" t="s">
        <v>1339</v>
      </c>
      <c r="L339" t="s">
        <v>56</v>
      </c>
      <c r="M339">
        <v>0</v>
      </c>
      <c r="N339" t="s">
        <v>74</v>
      </c>
      <c r="O339">
        <v>0</v>
      </c>
      <c r="P339" t="s">
        <v>58</v>
      </c>
      <c r="Q339" t="s">
        <v>59</v>
      </c>
      <c r="R339" t="s">
        <v>775</v>
      </c>
      <c r="S339" t="s">
        <v>1339</v>
      </c>
      <c r="T339" s="1">
        <v>44725</v>
      </c>
      <c r="U339" s="1">
        <v>44731</v>
      </c>
      <c r="V339">
        <v>37501</v>
      </c>
      <c r="W339" t="s">
        <v>192</v>
      </c>
      <c r="X339">
        <v>17</v>
      </c>
      <c r="Y339" t="s">
        <v>1340</v>
      </c>
      <c r="Z339" s="1">
        <v>44735</v>
      </c>
      <c r="AA339" t="s">
        <v>159</v>
      </c>
      <c r="AB339">
        <v>687.2</v>
      </c>
      <c r="AC339">
        <v>16</v>
      </c>
      <c r="AD339">
        <v>107.8</v>
      </c>
      <c r="AE339">
        <v>0</v>
      </c>
      <c r="AF339">
        <v>795</v>
      </c>
      <c r="AG339">
        <v>7337.48</v>
      </c>
      <c r="AH339">
        <v>7091</v>
      </c>
      <c r="AI339" t="s">
        <v>1344</v>
      </c>
      <c r="AJ339" t="s">
        <v>65</v>
      </c>
      <c r="AK339" t="s">
        <v>65</v>
      </c>
      <c r="AL339" t="s">
        <v>66</v>
      </c>
      <c r="AM339" t="s">
        <v>66</v>
      </c>
      <c r="AN339" t="s">
        <v>66</v>
      </c>
      <c r="AO339" t="s">
        <v>1359</v>
      </c>
      <c r="AP339" t="s">
        <v>1342</v>
      </c>
      <c r="AQ339" t="s">
        <v>1342</v>
      </c>
      <c r="AR339" t="s">
        <v>1317</v>
      </c>
      <c r="AS339" t="s">
        <v>1331</v>
      </c>
      <c r="AT339" s="1">
        <v>44739</v>
      </c>
      <c r="AU339" t="s">
        <v>74</v>
      </c>
    </row>
    <row r="340" spans="1:47" x14ac:dyDescent="0.25">
      <c r="A340" t="s">
        <v>46</v>
      </c>
      <c r="B340" t="s">
        <v>82</v>
      </c>
      <c r="C340" t="s">
        <v>83</v>
      </c>
      <c r="D340">
        <v>753</v>
      </c>
      <c r="E340" t="s">
        <v>99</v>
      </c>
      <c r="F340" t="s">
        <v>1309</v>
      </c>
      <c r="G340" t="s">
        <v>386</v>
      </c>
      <c r="H340" t="s">
        <v>1310</v>
      </c>
      <c r="I340" t="s">
        <v>1338</v>
      </c>
      <c r="J340" t="s">
        <v>54</v>
      </c>
      <c r="K340" t="s">
        <v>1339</v>
      </c>
      <c r="L340" t="s">
        <v>56</v>
      </c>
      <c r="M340">
        <v>0</v>
      </c>
      <c r="N340" t="s">
        <v>74</v>
      </c>
      <c r="O340">
        <v>0</v>
      </c>
      <c r="P340" t="s">
        <v>58</v>
      </c>
      <c r="Q340" t="s">
        <v>59</v>
      </c>
      <c r="R340" t="s">
        <v>775</v>
      </c>
      <c r="S340" t="s">
        <v>1339</v>
      </c>
      <c r="T340" s="1">
        <v>44725</v>
      </c>
      <c r="U340" s="1">
        <v>44731</v>
      </c>
      <c r="V340">
        <v>37501</v>
      </c>
      <c r="W340" t="s">
        <v>61</v>
      </c>
      <c r="X340">
        <v>18</v>
      </c>
      <c r="Y340" t="s">
        <v>1340</v>
      </c>
      <c r="Z340" s="1">
        <v>44735</v>
      </c>
      <c r="AA340" t="s">
        <v>159</v>
      </c>
      <c r="AB340">
        <v>226.71</v>
      </c>
      <c r="AC340">
        <v>16</v>
      </c>
      <c r="AD340">
        <v>36.270000000000003</v>
      </c>
      <c r="AE340">
        <v>28.3</v>
      </c>
      <c r="AF340">
        <v>291.27999999999997</v>
      </c>
      <c r="AG340">
        <v>7337.48</v>
      </c>
      <c r="AH340">
        <v>7091</v>
      </c>
      <c r="AI340" t="s">
        <v>1314</v>
      </c>
      <c r="AJ340" t="s">
        <v>65</v>
      </c>
      <c r="AK340" t="s">
        <v>65</v>
      </c>
      <c r="AL340" t="s">
        <v>66</v>
      </c>
      <c r="AM340" t="s">
        <v>66</v>
      </c>
      <c r="AN340" t="s">
        <v>66</v>
      </c>
      <c r="AO340" t="s">
        <v>1360</v>
      </c>
      <c r="AP340" t="s">
        <v>1342</v>
      </c>
      <c r="AQ340" t="s">
        <v>1342</v>
      </c>
      <c r="AR340" t="s">
        <v>1317</v>
      </c>
      <c r="AS340" t="s">
        <v>1331</v>
      </c>
      <c r="AT340" s="1">
        <v>44739</v>
      </c>
      <c r="AU340" t="s">
        <v>74</v>
      </c>
    </row>
    <row r="341" spans="1:47" x14ac:dyDescent="0.25">
      <c r="A341" t="s">
        <v>46</v>
      </c>
      <c r="B341" t="s">
        <v>82</v>
      </c>
      <c r="C341" t="s">
        <v>83</v>
      </c>
      <c r="D341">
        <v>753</v>
      </c>
      <c r="E341" t="s">
        <v>99</v>
      </c>
      <c r="F341" t="s">
        <v>1309</v>
      </c>
      <c r="G341" t="s">
        <v>386</v>
      </c>
      <c r="H341" t="s">
        <v>1310</v>
      </c>
      <c r="I341" t="s">
        <v>1338</v>
      </c>
      <c r="J341" t="s">
        <v>54</v>
      </c>
      <c r="K341" t="s">
        <v>1339</v>
      </c>
      <c r="L341" t="s">
        <v>56</v>
      </c>
      <c r="M341">
        <v>0</v>
      </c>
      <c r="N341" t="s">
        <v>74</v>
      </c>
      <c r="O341">
        <v>0</v>
      </c>
      <c r="P341" t="s">
        <v>58</v>
      </c>
      <c r="Q341" t="s">
        <v>59</v>
      </c>
      <c r="R341" t="s">
        <v>775</v>
      </c>
      <c r="S341" t="s">
        <v>1339</v>
      </c>
      <c r="T341" s="1">
        <v>44725</v>
      </c>
      <c r="U341" s="1">
        <v>44731</v>
      </c>
      <c r="V341">
        <v>37501</v>
      </c>
      <c r="W341" t="s">
        <v>61</v>
      </c>
      <c r="X341">
        <v>19</v>
      </c>
      <c r="Y341" t="s">
        <v>1340</v>
      </c>
      <c r="Z341" s="1">
        <v>44735</v>
      </c>
      <c r="AA341" t="s">
        <v>159</v>
      </c>
      <c r="AB341">
        <v>286.77999999999997</v>
      </c>
      <c r="AC341">
        <v>16</v>
      </c>
      <c r="AD341">
        <v>45.89</v>
      </c>
      <c r="AE341">
        <v>33.270000000000003</v>
      </c>
      <c r="AF341">
        <v>365.94</v>
      </c>
      <c r="AG341">
        <v>7337.48</v>
      </c>
      <c r="AH341">
        <v>7091</v>
      </c>
      <c r="AI341" t="s">
        <v>1314</v>
      </c>
      <c r="AJ341" t="s">
        <v>65</v>
      </c>
      <c r="AK341" t="s">
        <v>65</v>
      </c>
      <c r="AL341" t="s">
        <v>66</v>
      </c>
      <c r="AM341" t="s">
        <v>66</v>
      </c>
      <c r="AN341" t="s">
        <v>66</v>
      </c>
      <c r="AO341" t="s">
        <v>1361</v>
      </c>
      <c r="AP341" t="s">
        <v>1342</v>
      </c>
      <c r="AQ341" t="s">
        <v>1342</v>
      </c>
      <c r="AR341" t="s">
        <v>1317</v>
      </c>
      <c r="AS341" t="s">
        <v>1331</v>
      </c>
      <c r="AT341" s="1">
        <v>44739</v>
      </c>
      <c r="AU341" t="s">
        <v>74</v>
      </c>
    </row>
    <row r="342" spans="1:47" x14ac:dyDescent="0.25">
      <c r="A342" t="s">
        <v>46</v>
      </c>
      <c r="B342" t="s">
        <v>82</v>
      </c>
      <c r="C342" t="s">
        <v>83</v>
      </c>
      <c r="D342">
        <v>753</v>
      </c>
      <c r="E342" t="s">
        <v>99</v>
      </c>
      <c r="F342" t="s">
        <v>1309</v>
      </c>
      <c r="G342" t="s">
        <v>386</v>
      </c>
      <c r="H342" t="s">
        <v>1310</v>
      </c>
      <c r="I342" t="s">
        <v>1338</v>
      </c>
      <c r="J342" t="s">
        <v>54</v>
      </c>
      <c r="K342" t="s">
        <v>1339</v>
      </c>
      <c r="L342" t="s">
        <v>56</v>
      </c>
      <c r="M342">
        <v>0</v>
      </c>
      <c r="N342" t="s">
        <v>74</v>
      </c>
      <c r="O342">
        <v>0</v>
      </c>
      <c r="P342" t="s">
        <v>58</v>
      </c>
      <c r="Q342" t="s">
        <v>59</v>
      </c>
      <c r="R342" t="s">
        <v>775</v>
      </c>
      <c r="S342" t="s">
        <v>1339</v>
      </c>
      <c r="T342" s="1">
        <v>44725</v>
      </c>
      <c r="U342" s="1">
        <v>44731</v>
      </c>
      <c r="V342">
        <v>37501</v>
      </c>
      <c r="W342" t="s">
        <v>530</v>
      </c>
      <c r="X342">
        <v>20</v>
      </c>
      <c r="Y342" t="s">
        <v>1340</v>
      </c>
      <c r="Z342" s="1">
        <v>44735</v>
      </c>
      <c r="AA342" t="s">
        <v>159</v>
      </c>
      <c r="AB342">
        <v>83</v>
      </c>
      <c r="AC342">
        <v>0</v>
      </c>
      <c r="AD342">
        <v>0</v>
      </c>
      <c r="AE342">
        <v>0</v>
      </c>
      <c r="AF342">
        <v>83</v>
      </c>
      <c r="AG342">
        <v>7337.48</v>
      </c>
      <c r="AH342">
        <v>7091</v>
      </c>
      <c r="AI342" t="s">
        <v>1362</v>
      </c>
      <c r="AJ342" t="s">
        <v>66</v>
      </c>
      <c r="AK342" t="s">
        <v>65</v>
      </c>
      <c r="AL342" t="s">
        <v>66</v>
      </c>
      <c r="AM342" t="s">
        <v>66</v>
      </c>
      <c r="AN342" t="s">
        <v>66</v>
      </c>
      <c r="AO342" t="s">
        <v>1363</v>
      </c>
      <c r="AP342" t="s">
        <v>1342</v>
      </c>
      <c r="AQ342" t="s">
        <v>1342</v>
      </c>
      <c r="AR342" t="s">
        <v>1317</v>
      </c>
      <c r="AS342" t="s">
        <v>1331</v>
      </c>
      <c r="AT342" s="1">
        <v>44739</v>
      </c>
      <c r="AU342" t="s">
        <v>74</v>
      </c>
    </row>
    <row r="343" spans="1:47" x14ac:dyDescent="0.25">
      <c r="A343" t="s">
        <v>46</v>
      </c>
      <c r="B343" t="s">
        <v>82</v>
      </c>
      <c r="C343" t="s">
        <v>83</v>
      </c>
      <c r="D343">
        <v>753</v>
      </c>
      <c r="E343" t="s">
        <v>99</v>
      </c>
      <c r="F343" t="s">
        <v>1309</v>
      </c>
      <c r="G343" t="s">
        <v>386</v>
      </c>
      <c r="H343" t="s">
        <v>1310</v>
      </c>
      <c r="I343" t="s">
        <v>1338</v>
      </c>
      <c r="J343" t="s">
        <v>54</v>
      </c>
      <c r="K343" t="s">
        <v>1339</v>
      </c>
      <c r="L343" t="s">
        <v>56</v>
      </c>
      <c r="M343">
        <v>0</v>
      </c>
      <c r="N343" t="s">
        <v>74</v>
      </c>
      <c r="O343">
        <v>0</v>
      </c>
      <c r="P343" t="s">
        <v>58</v>
      </c>
      <c r="Q343" t="s">
        <v>59</v>
      </c>
      <c r="R343" t="s">
        <v>775</v>
      </c>
      <c r="S343" t="s">
        <v>1339</v>
      </c>
      <c r="T343" s="1">
        <v>44725</v>
      </c>
      <c r="U343" s="1">
        <v>44731</v>
      </c>
      <c r="V343">
        <v>37501</v>
      </c>
      <c r="W343" t="s">
        <v>530</v>
      </c>
      <c r="X343">
        <v>21</v>
      </c>
      <c r="Y343" t="s">
        <v>1340</v>
      </c>
      <c r="Z343" s="1">
        <v>44735</v>
      </c>
      <c r="AA343" t="s">
        <v>159</v>
      </c>
      <c r="AB343">
        <v>83</v>
      </c>
      <c r="AC343">
        <v>0</v>
      </c>
      <c r="AD343">
        <v>0</v>
      </c>
      <c r="AE343">
        <v>0</v>
      </c>
      <c r="AF343">
        <v>83</v>
      </c>
      <c r="AG343">
        <v>7337.48</v>
      </c>
      <c r="AH343">
        <v>7091</v>
      </c>
      <c r="AI343" t="s">
        <v>1362</v>
      </c>
      <c r="AJ343" t="s">
        <v>66</v>
      </c>
      <c r="AK343" t="s">
        <v>65</v>
      </c>
      <c r="AL343" t="s">
        <v>66</v>
      </c>
      <c r="AM343" t="s">
        <v>66</v>
      </c>
      <c r="AN343" t="s">
        <v>66</v>
      </c>
      <c r="AO343" t="s">
        <v>1364</v>
      </c>
      <c r="AP343" t="s">
        <v>1342</v>
      </c>
      <c r="AQ343" t="s">
        <v>1342</v>
      </c>
      <c r="AR343" t="s">
        <v>1317</v>
      </c>
      <c r="AS343" t="s">
        <v>1331</v>
      </c>
      <c r="AT343" s="1">
        <v>44739</v>
      </c>
      <c r="AU343" t="s">
        <v>74</v>
      </c>
    </row>
    <row r="344" spans="1:47" x14ac:dyDescent="0.25">
      <c r="A344" t="s">
        <v>46</v>
      </c>
      <c r="B344" t="s">
        <v>82</v>
      </c>
      <c r="C344" t="s">
        <v>83</v>
      </c>
      <c r="D344">
        <v>753</v>
      </c>
      <c r="E344" t="s">
        <v>99</v>
      </c>
      <c r="F344" t="s">
        <v>1309</v>
      </c>
      <c r="G344" t="s">
        <v>386</v>
      </c>
      <c r="H344" t="s">
        <v>1310</v>
      </c>
      <c r="I344" t="s">
        <v>1338</v>
      </c>
      <c r="J344" t="s">
        <v>54</v>
      </c>
      <c r="K344" t="s">
        <v>1339</v>
      </c>
      <c r="L344" t="s">
        <v>56</v>
      </c>
      <c r="M344">
        <v>0</v>
      </c>
      <c r="N344" t="s">
        <v>74</v>
      </c>
      <c r="O344">
        <v>0</v>
      </c>
      <c r="P344" t="s">
        <v>58</v>
      </c>
      <c r="Q344" t="s">
        <v>59</v>
      </c>
      <c r="R344" t="s">
        <v>775</v>
      </c>
      <c r="S344" t="s">
        <v>1339</v>
      </c>
      <c r="T344" s="1">
        <v>44725</v>
      </c>
      <c r="U344" s="1">
        <v>44731</v>
      </c>
      <c r="V344">
        <v>37501</v>
      </c>
      <c r="W344" t="s">
        <v>530</v>
      </c>
      <c r="X344">
        <v>22</v>
      </c>
      <c r="Y344" t="s">
        <v>1340</v>
      </c>
      <c r="Z344" s="1">
        <v>44735</v>
      </c>
      <c r="AA344" t="s">
        <v>159</v>
      </c>
      <c r="AB344">
        <v>83</v>
      </c>
      <c r="AC344">
        <v>0</v>
      </c>
      <c r="AD344">
        <v>0</v>
      </c>
      <c r="AE344">
        <v>0</v>
      </c>
      <c r="AF344">
        <v>83</v>
      </c>
      <c r="AG344">
        <v>7337.48</v>
      </c>
      <c r="AH344">
        <v>7091</v>
      </c>
      <c r="AI344" t="s">
        <v>1362</v>
      </c>
      <c r="AJ344" t="s">
        <v>66</v>
      </c>
      <c r="AK344" t="s">
        <v>65</v>
      </c>
      <c r="AL344" t="s">
        <v>66</v>
      </c>
      <c r="AM344" t="s">
        <v>66</v>
      </c>
      <c r="AN344" t="s">
        <v>66</v>
      </c>
      <c r="AO344" t="s">
        <v>1365</v>
      </c>
      <c r="AP344" t="s">
        <v>1342</v>
      </c>
      <c r="AQ344" t="s">
        <v>1342</v>
      </c>
      <c r="AR344" t="s">
        <v>1317</v>
      </c>
      <c r="AS344" t="s">
        <v>1331</v>
      </c>
      <c r="AT344" s="1">
        <v>44739</v>
      </c>
      <c r="AU344" t="s">
        <v>74</v>
      </c>
    </row>
    <row r="345" spans="1:47" x14ac:dyDescent="0.25">
      <c r="A345" t="s">
        <v>46</v>
      </c>
      <c r="B345" t="s">
        <v>82</v>
      </c>
      <c r="C345" t="s">
        <v>83</v>
      </c>
      <c r="D345">
        <v>753</v>
      </c>
      <c r="E345" t="s">
        <v>99</v>
      </c>
      <c r="F345" t="s">
        <v>1309</v>
      </c>
      <c r="G345" t="s">
        <v>386</v>
      </c>
      <c r="H345" t="s">
        <v>1310</v>
      </c>
      <c r="I345" t="s">
        <v>1366</v>
      </c>
      <c r="J345" t="s">
        <v>54</v>
      </c>
      <c r="K345" t="s">
        <v>1367</v>
      </c>
      <c r="L345" t="s">
        <v>56</v>
      </c>
      <c r="M345">
        <v>0</v>
      </c>
      <c r="N345" t="s">
        <v>74</v>
      </c>
      <c r="O345">
        <v>0</v>
      </c>
      <c r="P345" t="s">
        <v>58</v>
      </c>
      <c r="Q345" t="s">
        <v>59</v>
      </c>
      <c r="R345" t="s">
        <v>1368</v>
      </c>
      <c r="S345" t="s">
        <v>1367</v>
      </c>
      <c r="T345" s="1">
        <v>44731</v>
      </c>
      <c r="U345" s="1">
        <v>44737</v>
      </c>
      <c r="V345">
        <v>37501</v>
      </c>
      <c r="W345" t="s">
        <v>61</v>
      </c>
      <c r="X345">
        <v>1</v>
      </c>
      <c r="Y345" t="s">
        <v>1369</v>
      </c>
      <c r="Z345" s="1">
        <v>44744</v>
      </c>
      <c r="AA345" t="s">
        <v>159</v>
      </c>
      <c r="AB345">
        <v>120.69</v>
      </c>
      <c r="AC345">
        <v>16</v>
      </c>
      <c r="AD345">
        <v>19.309999999999999</v>
      </c>
      <c r="AE345">
        <v>14</v>
      </c>
      <c r="AF345">
        <v>154</v>
      </c>
      <c r="AG345">
        <v>6848.45</v>
      </c>
      <c r="AH345">
        <v>7091</v>
      </c>
      <c r="AI345" t="s">
        <v>1314</v>
      </c>
      <c r="AJ345" t="s">
        <v>65</v>
      </c>
      <c r="AK345" t="s">
        <v>65</v>
      </c>
      <c r="AL345" t="s">
        <v>66</v>
      </c>
      <c r="AM345" t="s">
        <v>66</v>
      </c>
      <c r="AN345" t="s">
        <v>66</v>
      </c>
      <c r="AO345" t="s">
        <v>1370</v>
      </c>
      <c r="AP345" t="s">
        <v>1371</v>
      </c>
      <c r="AQ345" t="s">
        <v>1371</v>
      </c>
      <c r="AR345" t="s">
        <v>1317</v>
      </c>
      <c r="AS345" t="s">
        <v>1372</v>
      </c>
      <c r="AT345" s="1">
        <v>44746</v>
      </c>
      <c r="AU345" t="s">
        <v>74</v>
      </c>
    </row>
    <row r="346" spans="1:47" x14ac:dyDescent="0.25">
      <c r="A346" t="s">
        <v>46</v>
      </c>
      <c r="B346" t="s">
        <v>82</v>
      </c>
      <c r="C346" t="s">
        <v>83</v>
      </c>
      <c r="D346">
        <v>753</v>
      </c>
      <c r="E346" t="s">
        <v>99</v>
      </c>
      <c r="F346" t="s">
        <v>1309</v>
      </c>
      <c r="G346" t="s">
        <v>386</v>
      </c>
      <c r="H346" t="s">
        <v>1310</v>
      </c>
      <c r="I346" t="s">
        <v>1366</v>
      </c>
      <c r="J346" t="s">
        <v>54</v>
      </c>
      <c r="K346" t="s">
        <v>1367</v>
      </c>
      <c r="L346" t="s">
        <v>56</v>
      </c>
      <c r="M346">
        <v>0</v>
      </c>
      <c r="N346" t="s">
        <v>74</v>
      </c>
      <c r="O346">
        <v>0</v>
      </c>
      <c r="P346" t="s">
        <v>58</v>
      </c>
      <c r="Q346" t="s">
        <v>59</v>
      </c>
      <c r="R346" t="s">
        <v>1368</v>
      </c>
      <c r="S346" t="s">
        <v>1367</v>
      </c>
      <c r="T346" s="1">
        <v>44731</v>
      </c>
      <c r="U346" s="1">
        <v>44737</v>
      </c>
      <c r="V346">
        <v>37501</v>
      </c>
      <c r="W346" t="s">
        <v>61</v>
      </c>
      <c r="X346">
        <v>2</v>
      </c>
      <c r="Y346" t="s">
        <v>1369</v>
      </c>
      <c r="Z346" s="1">
        <v>44744</v>
      </c>
      <c r="AA346" t="s">
        <v>159</v>
      </c>
      <c r="AB346">
        <v>77.11</v>
      </c>
      <c r="AC346">
        <v>16</v>
      </c>
      <c r="AD346">
        <v>6.19</v>
      </c>
      <c r="AE346">
        <v>0</v>
      </c>
      <c r="AF346">
        <v>83.3</v>
      </c>
      <c r="AG346">
        <v>6848.45</v>
      </c>
      <c r="AH346">
        <v>7091</v>
      </c>
      <c r="AI346" t="s">
        <v>1314</v>
      </c>
      <c r="AJ346" t="s">
        <v>65</v>
      </c>
      <c r="AK346" t="s">
        <v>65</v>
      </c>
      <c r="AL346" t="s">
        <v>66</v>
      </c>
      <c r="AM346" t="s">
        <v>66</v>
      </c>
      <c r="AN346" t="s">
        <v>66</v>
      </c>
      <c r="AO346" t="s">
        <v>1373</v>
      </c>
      <c r="AP346" t="s">
        <v>1371</v>
      </c>
      <c r="AQ346" t="s">
        <v>1371</v>
      </c>
      <c r="AR346" t="s">
        <v>1317</v>
      </c>
      <c r="AS346" t="s">
        <v>1372</v>
      </c>
      <c r="AT346" s="1">
        <v>44746</v>
      </c>
      <c r="AU346" t="s">
        <v>74</v>
      </c>
    </row>
    <row r="347" spans="1:47" x14ac:dyDescent="0.25">
      <c r="A347" t="s">
        <v>46</v>
      </c>
      <c r="B347" t="s">
        <v>82</v>
      </c>
      <c r="C347" t="s">
        <v>83</v>
      </c>
      <c r="D347">
        <v>753</v>
      </c>
      <c r="E347" t="s">
        <v>99</v>
      </c>
      <c r="F347" t="s">
        <v>1309</v>
      </c>
      <c r="G347" t="s">
        <v>386</v>
      </c>
      <c r="H347" t="s">
        <v>1310</v>
      </c>
      <c r="I347" t="s">
        <v>1366</v>
      </c>
      <c r="J347" t="s">
        <v>54</v>
      </c>
      <c r="K347" t="s">
        <v>1367</v>
      </c>
      <c r="L347" t="s">
        <v>56</v>
      </c>
      <c r="M347">
        <v>0</v>
      </c>
      <c r="N347" t="s">
        <v>74</v>
      </c>
      <c r="O347">
        <v>0</v>
      </c>
      <c r="P347" t="s">
        <v>58</v>
      </c>
      <c r="Q347" t="s">
        <v>59</v>
      </c>
      <c r="R347" t="s">
        <v>1368</v>
      </c>
      <c r="S347" t="s">
        <v>1367</v>
      </c>
      <c r="T347" s="1">
        <v>44731</v>
      </c>
      <c r="U347" s="1">
        <v>44737</v>
      </c>
      <c r="V347">
        <v>37501</v>
      </c>
      <c r="W347" t="s">
        <v>61</v>
      </c>
      <c r="X347">
        <v>3</v>
      </c>
      <c r="Y347" t="s">
        <v>1369</v>
      </c>
      <c r="Z347" s="1">
        <v>44744</v>
      </c>
      <c r="AA347" t="s">
        <v>159</v>
      </c>
      <c r="AB347">
        <v>258.89</v>
      </c>
      <c r="AC347">
        <v>16</v>
      </c>
      <c r="AD347">
        <v>41.42</v>
      </c>
      <c r="AE347">
        <v>30.33</v>
      </c>
      <c r="AF347">
        <v>330.64</v>
      </c>
      <c r="AG347">
        <v>6848.45</v>
      </c>
      <c r="AH347">
        <v>7091</v>
      </c>
      <c r="AI347" t="s">
        <v>1314</v>
      </c>
      <c r="AJ347" t="s">
        <v>65</v>
      </c>
      <c r="AK347" t="s">
        <v>65</v>
      </c>
      <c r="AL347" t="s">
        <v>66</v>
      </c>
      <c r="AM347" t="s">
        <v>66</v>
      </c>
      <c r="AN347" t="s">
        <v>66</v>
      </c>
      <c r="AO347" t="s">
        <v>1374</v>
      </c>
      <c r="AP347" t="s">
        <v>1371</v>
      </c>
      <c r="AQ347" t="s">
        <v>1371</v>
      </c>
      <c r="AR347" t="s">
        <v>1317</v>
      </c>
      <c r="AS347" t="s">
        <v>1372</v>
      </c>
      <c r="AT347" s="1">
        <v>44746</v>
      </c>
      <c r="AU347" t="s">
        <v>74</v>
      </c>
    </row>
    <row r="348" spans="1:47" x14ac:dyDescent="0.25">
      <c r="A348" t="s">
        <v>46</v>
      </c>
      <c r="B348" t="s">
        <v>82</v>
      </c>
      <c r="C348" t="s">
        <v>83</v>
      </c>
      <c r="D348">
        <v>753</v>
      </c>
      <c r="E348" t="s">
        <v>99</v>
      </c>
      <c r="F348" t="s">
        <v>1309</v>
      </c>
      <c r="G348" t="s">
        <v>386</v>
      </c>
      <c r="H348" t="s">
        <v>1310</v>
      </c>
      <c r="I348" t="s">
        <v>1366</v>
      </c>
      <c r="J348" t="s">
        <v>54</v>
      </c>
      <c r="K348" t="s">
        <v>1367</v>
      </c>
      <c r="L348" t="s">
        <v>56</v>
      </c>
      <c r="M348">
        <v>0</v>
      </c>
      <c r="N348" t="s">
        <v>74</v>
      </c>
      <c r="O348">
        <v>0</v>
      </c>
      <c r="P348" t="s">
        <v>58</v>
      </c>
      <c r="Q348" t="s">
        <v>59</v>
      </c>
      <c r="R348" t="s">
        <v>1368</v>
      </c>
      <c r="S348" t="s">
        <v>1367</v>
      </c>
      <c r="T348" s="1">
        <v>44731</v>
      </c>
      <c r="U348" s="1">
        <v>44737</v>
      </c>
      <c r="V348">
        <v>37501</v>
      </c>
      <c r="W348" t="s">
        <v>61</v>
      </c>
      <c r="X348">
        <v>4</v>
      </c>
      <c r="Y348" t="s">
        <v>1369</v>
      </c>
      <c r="Z348" s="1">
        <v>44744</v>
      </c>
      <c r="AA348" t="s">
        <v>159</v>
      </c>
      <c r="AB348">
        <v>129.31</v>
      </c>
      <c r="AC348">
        <v>16</v>
      </c>
      <c r="AD348">
        <v>20.69</v>
      </c>
      <c r="AE348">
        <v>15</v>
      </c>
      <c r="AF348">
        <v>165</v>
      </c>
      <c r="AG348">
        <v>6848.45</v>
      </c>
      <c r="AH348">
        <v>7091</v>
      </c>
      <c r="AI348" t="s">
        <v>1314</v>
      </c>
      <c r="AJ348" t="s">
        <v>65</v>
      </c>
      <c r="AK348" t="s">
        <v>65</v>
      </c>
      <c r="AL348" t="s">
        <v>66</v>
      </c>
      <c r="AM348" t="s">
        <v>66</v>
      </c>
      <c r="AN348" t="s">
        <v>66</v>
      </c>
      <c r="AO348" t="s">
        <v>1375</v>
      </c>
      <c r="AP348" t="s">
        <v>1371</v>
      </c>
      <c r="AQ348" t="s">
        <v>1371</v>
      </c>
      <c r="AR348" t="s">
        <v>1317</v>
      </c>
      <c r="AS348" t="s">
        <v>1372</v>
      </c>
      <c r="AT348" s="1">
        <v>44746</v>
      </c>
      <c r="AU348" t="s">
        <v>74</v>
      </c>
    </row>
    <row r="349" spans="1:47" x14ac:dyDescent="0.25">
      <c r="A349" t="s">
        <v>46</v>
      </c>
      <c r="B349" t="s">
        <v>82</v>
      </c>
      <c r="C349" t="s">
        <v>83</v>
      </c>
      <c r="D349">
        <v>753</v>
      </c>
      <c r="E349" t="s">
        <v>99</v>
      </c>
      <c r="F349" t="s">
        <v>1309</v>
      </c>
      <c r="G349" t="s">
        <v>386</v>
      </c>
      <c r="H349" t="s">
        <v>1310</v>
      </c>
      <c r="I349" t="s">
        <v>1366</v>
      </c>
      <c r="J349" t="s">
        <v>54</v>
      </c>
      <c r="K349" t="s">
        <v>1367</v>
      </c>
      <c r="L349" t="s">
        <v>56</v>
      </c>
      <c r="M349">
        <v>0</v>
      </c>
      <c r="N349" t="s">
        <v>74</v>
      </c>
      <c r="O349">
        <v>0</v>
      </c>
      <c r="P349" t="s">
        <v>58</v>
      </c>
      <c r="Q349" t="s">
        <v>59</v>
      </c>
      <c r="R349" t="s">
        <v>1368</v>
      </c>
      <c r="S349" t="s">
        <v>1367</v>
      </c>
      <c r="T349" s="1">
        <v>44731</v>
      </c>
      <c r="U349" s="1">
        <v>44737</v>
      </c>
      <c r="V349">
        <v>37501</v>
      </c>
      <c r="W349" t="s">
        <v>61</v>
      </c>
      <c r="X349">
        <v>5</v>
      </c>
      <c r="Y349" t="s">
        <v>1369</v>
      </c>
      <c r="Z349" s="1">
        <v>44744</v>
      </c>
      <c r="AA349" t="s">
        <v>159</v>
      </c>
      <c r="AB349">
        <v>116.23</v>
      </c>
      <c r="AC349">
        <v>16</v>
      </c>
      <c r="AD349">
        <v>2.0699999999999998</v>
      </c>
      <c r="AE349">
        <v>0</v>
      </c>
      <c r="AF349">
        <v>118.3</v>
      </c>
      <c r="AG349">
        <v>6848.45</v>
      </c>
      <c r="AH349">
        <v>7091</v>
      </c>
      <c r="AI349" t="s">
        <v>1314</v>
      </c>
      <c r="AJ349" t="s">
        <v>65</v>
      </c>
      <c r="AK349" t="s">
        <v>65</v>
      </c>
      <c r="AL349" t="s">
        <v>66</v>
      </c>
      <c r="AM349" t="s">
        <v>66</v>
      </c>
      <c r="AN349" t="s">
        <v>66</v>
      </c>
      <c r="AO349" t="s">
        <v>1376</v>
      </c>
      <c r="AP349" t="s">
        <v>1371</v>
      </c>
      <c r="AQ349" t="s">
        <v>1371</v>
      </c>
      <c r="AR349" t="s">
        <v>1317</v>
      </c>
      <c r="AS349" t="s">
        <v>1372</v>
      </c>
      <c r="AT349" s="1">
        <v>44746</v>
      </c>
      <c r="AU349" t="s">
        <v>74</v>
      </c>
    </row>
    <row r="350" spans="1:47" x14ac:dyDescent="0.25">
      <c r="A350" t="s">
        <v>46</v>
      </c>
      <c r="B350" t="s">
        <v>82</v>
      </c>
      <c r="C350" t="s">
        <v>83</v>
      </c>
      <c r="D350">
        <v>753</v>
      </c>
      <c r="E350" t="s">
        <v>99</v>
      </c>
      <c r="F350" t="s">
        <v>1309</v>
      </c>
      <c r="G350" t="s">
        <v>386</v>
      </c>
      <c r="H350" t="s">
        <v>1310</v>
      </c>
      <c r="I350" t="s">
        <v>1366</v>
      </c>
      <c r="J350" t="s">
        <v>54</v>
      </c>
      <c r="K350" t="s">
        <v>1367</v>
      </c>
      <c r="L350" t="s">
        <v>56</v>
      </c>
      <c r="M350">
        <v>0</v>
      </c>
      <c r="N350" t="s">
        <v>74</v>
      </c>
      <c r="O350">
        <v>0</v>
      </c>
      <c r="P350" t="s">
        <v>58</v>
      </c>
      <c r="Q350" t="s">
        <v>59</v>
      </c>
      <c r="R350" t="s">
        <v>1368</v>
      </c>
      <c r="S350" t="s">
        <v>1367</v>
      </c>
      <c r="T350" s="1">
        <v>44731</v>
      </c>
      <c r="U350" s="1">
        <v>44737</v>
      </c>
      <c r="V350">
        <v>37501</v>
      </c>
      <c r="W350" t="s">
        <v>61</v>
      </c>
      <c r="X350">
        <v>6</v>
      </c>
      <c r="Y350" t="s">
        <v>1369</v>
      </c>
      <c r="Z350" s="1">
        <v>44744</v>
      </c>
      <c r="AA350" t="s">
        <v>159</v>
      </c>
      <c r="AB350">
        <v>252.59</v>
      </c>
      <c r="AC350">
        <v>16</v>
      </c>
      <c r="AD350">
        <v>40.409999999999997</v>
      </c>
      <c r="AE350">
        <v>29.3</v>
      </c>
      <c r="AF350">
        <v>322.3</v>
      </c>
      <c r="AG350">
        <v>6848.45</v>
      </c>
      <c r="AH350">
        <v>7091</v>
      </c>
      <c r="AI350" t="s">
        <v>1314</v>
      </c>
      <c r="AJ350" t="s">
        <v>65</v>
      </c>
      <c r="AK350" t="s">
        <v>65</v>
      </c>
      <c r="AL350" t="s">
        <v>66</v>
      </c>
      <c r="AM350" t="s">
        <v>66</v>
      </c>
      <c r="AN350" t="s">
        <v>66</v>
      </c>
      <c r="AO350" t="s">
        <v>1377</v>
      </c>
      <c r="AP350" t="s">
        <v>1371</v>
      </c>
      <c r="AQ350" t="s">
        <v>1371</v>
      </c>
      <c r="AR350" t="s">
        <v>1317</v>
      </c>
      <c r="AS350" t="s">
        <v>1372</v>
      </c>
      <c r="AT350" s="1">
        <v>44746</v>
      </c>
      <c r="AU350" t="s">
        <v>74</v>
      </c>
    </row>
    <row r="351" spans="1:47" x14ac:dyDescent="0.25">
      <c r="A351" t="s">
        <v>46</v>
      </c>
      <c r="B351" t="s">
        <v>82</v>
      </c>
      <c r="C351" t="s">
        <v>83</v>
      </c>
      <c r="D351">
        <v>753</v>
      </c>
      <c r="E351" t="s">
        <v>99</v>
      </c>
      <c r="F351" t="s">
        <v>1309</v>
      </c>
      <c r="G351" t="s">
        <v>386</v>
      </c>
      <c r="H351" t="s">
        <v>1310</v>
      </c>
      <c r="I351" t="s">
        <v>1366</v>
      </c>
      <c r="J351" t="s">
        <v>54</v>
      </c>
      <c r="K351" t="s">
        <v>1367</v>
      </c>
      <c r="L351" t="s">
        <v>56</v>
      </c>
      <c r="M351">
        <v>0</v>
      </c>
      <c r="N351" t="s">
        <v>74</v>
      </c>
      <c r="O351">
        <v>0</v>
      </c>
      <c r="P351" t="s">
        <v>58</v>
      </c>
      <c r="Q351" t="s">
        <v>59</v>
      </c>
      <c r="R351" t="s">
        <v>1368</v>
      </c>
      <c r="S351" t="s">
        <v>1367</v>
      </c>
      <c r="T351" s="1">
        <v>44731</v>
      </c>
      <c r="U351" s="1">
        <v>44737</v>
      </c>
      <c r="V351">
        <v>37501</v>
      </c>
      <c r="W351" t="s">
        <v>61</v>
      </c>
      <c r="X351">
        <v>7</v>
      </c>
      <c r="Y351" t="s">
        <v>1369</v>
      </c>
      <c r="Z351" s="1">
        <v>44744</v>
      </c>
      <c r="AA351" t="s">
        <v>159</v>
      </c>
      <c r="AB351">
        <v>88.31</v>
      </c>
      <c r="AC351">
        <v>16</v>
      </c>
      <c r="AD351">
        <v>7.09</v>
      </c>
      <c r="AE351">
        <v>0</v>
      </c>
      <c r="AF351">
        <v>95.4</v>
      </c>
      <c r="AG351">
        <v>6848.45</v>
      </c>
      <c r="AH351">
        <v>7091</v>
      </c>
      <c r="AI351" t="s">
        <v>1314</v>
      </c>
      <c r="AJ351" t="s">
        <v>65</v>
      </c>
      <c r="AK351" t="s">
        <v>65</v>
      </c>
      <c r="AL351" t="s">
        <v>66</v>
      </c>
      <c r="AM351" t="s">
        <v>66</v>
      </c>
      <c r="AN351" t="s">
        <v>66</v>
      </c>
      <c r="AO351" t="s">
        <v>1378</v>
      </c>
      <c r="AP351" t="s">
        <v>1371</v>
      </c>
      <c r="AQ351" t="s">
        <v>1371</v>
      </c>
      <c r="AR351" t="s">
        <v>1317</v>
      </c>
      <c r="AS351" t="s">
        <v>1372</v>
      </c>
      <c r="AT351" s="1">
        <v>44746</v>
      </c>
      <c r="AU351" t="s">
        <v>74</v>
      </c>
    </row>
    <row r="352" spans="1:47" x14ac:dyDescent="0.25">
      <c r="A352" t="s">
        <v>46</v>
      </c>
      <c r="B352" t="s">
        <v>82</v>
      </c>
      <c r="C352" t="s">
        <v>83</v>
      </c>
      <c r="D352">
        <v>753</v>
      </c>
      <c r="E352" t="s">
        <v>99</v>
      </c>
      <c r="F352" t="s">
        <v>1309</v>
      </c>
      <c r="G352" t="s">
        <v>386</v>
      </c>
      <c r="H352" t="s">
        <v>1310</v>
      </c>
      <c r="I352" t="s">
        <v>1366</v>
      </c>
      <c r="J352" t="s">
        <v>54</v>
      </c>
      <c r="K352" t="s">
        <v>1367</v>
      </c>
      <c r="L352" t="s">
        <v>56</v>
      </c>
      <c r="M352">
        <v>0</v>
      </c>
      <c r="N352" t="s">
        <v>74</v>
      </c>
      <c r="O352">
        <v>0</v>
      </c>
      <c r="P352" t="s">
        <v>58</v>
      </c>
      <c r="Q352" t="s">
        <v>59</v>
      </c>
      <c r="R352" t="s">
        <v>1368</v>
      </c>
      <c r="S352" t="s">
        <v>1367</v>
      </c>
      <c r="T352" s="1">
        <v>44731</v>
      </c>
      <c r="U352" s="1">
        <v>44737</v>
      </c>
      <c r="V352">
        <v>37501</v>
      </c>
      <c r="W352" t="s">
        <v>61</v>
      </c>
      <c r="X352">
        <v>8</v>
      </c>
      <c r="Y352" t="s">
        <v>1369</v>
      </c>
      <c r="Z352" s="1">
        <v>44744</v>
      </c>
      <c r="AA352" t="s">
        <v>159</v>
      </c>
      <c r="AB352">
        <v>129.31</v>
      </c>
      <c r="AC352">
        <v>16</v>
      </c>
      <c r="AD352">
        <v>20.69</v>
      </c>
      <c r="AE352">
        <v>15</v>
      </c>
      <c r="AF352">
        <v>165</v>
      </c>
      <c r="AG352">
        <v>6848.45</v>
      </c>
      <c r="AH352">
        <v>7091</v>
      </c>
      <c r="AI352" t="s">
        <v>1314</v>
      </c>
      <c r="AJ352" t="s">
        <v>65</v>
      </c>
      <c r="AK352" t="s">
        <v>65</v>
      </c>
      <c r="AL352" t="s">
        <v>66</v>
      </c>
      <c r="AM352" t="s">
        <v>66</v>
      </c>
      <c r="AN352" t="s">
        <v>66</v>
      </c>
      <c r="AO352" t="s">
        <v>1379</v>
      </c>
      <c r="AP352" t="s">
        <v>1371</v>
      </c>
      <c r="AQ352" t="s">
        <v>1371</v>
      </c>
      <c r="AR352" t="s">
        <v>1317</v>
      </c>
      <c r="AS352" t="s">
        <v>1372</v>
      </c>
      <c r="AT352" s="1">
        <v>44746</v>
      </c>
      <c r="AU352" t="s">
        <v>74</v>
      </c>
    </row>
    <row r="353" spans="1:47" x14ac:dyDescent="0.25">
      <c r="A353" t="s">
        <v>46</v>
      </c>
      <c r="B353" t="s">
        <v>82</v>
      </c>
      <c r="C353" t="s">
        <v>83</v>
      </c>
      <c r="D353">
        <v>753</v>
      </c>
      <c r="E353" t="s">
        <v>99</v>
      </c>
      <c r="F353" t="s">
        <v>1309</v>
      </c>
      <c r="G353" t="s">
        <v>386</v>
      </c>
      <c r="H353" t="s">
        <v>1310</v>
      </c>
      <c r="I353" t="s">
        <v>1366</v>
      </c>
      <c r="J353" t="s">
        <v>54</v>
      </c>
      <c r="K353" t="s">
        <v>1367</v>
      </c>
      <c r="L353" t="s">
        <v>56</v>
      </c>
      <c r="M353">
        <v>0</v>
      </c>
      <c r="N353" t="s">
        <v>74</v>
      </c>
      <c r="O353">
        <v>0</v>
      </c>
      <c r="P353" t="s">
        <v>58</v>
      </c>
      <c r="Q353" t="s">
        <v>59</v>
      </c>
      <c r="R353" t="s">
        <v>1368</v>
      </c>
      <c r="S353" t="s">
        <v>1367</v>
      </c>
      <c r="T353" s="1">
        <v>44731</v>
      </c>
      <c r="U353" s="1">
        <v>44737</v>
      </c>
      <c r="V353">
        <v>37501</v>
      </c>
      <c r="W353" t="s">
        <v>61</v>
      </c>
      <c r="X353">
        <v>9</v>
      </c>
      <c r="Y353" t="s">
        <v>1369</v>
      </c>
      <c r="Z353" s="1">
        <v>44744</v>
      </c>
      <c r="AA353" t="s">
        <v>159</v>
      </c>
      <c r="AB353">
        <v>236.78</v>
      </c>
      <c r="AC353">
        <v>16</v>
      </c>
      <c r="AD353">
        <v>37.89</v>
      </c>
      <c r="AE353">
        <v>27.45</v>
      </c>
      <c r="AF353">
        <v>302.12</v>
      </c>
      <c r="AG353">
        <v>6848.45</v>
      </c>
      <c r="AH353">
        <v>7091</v>
      </c>
      <c r="AI353" t="s">
        <v>1314</v>
      </c>
      <c r="AJ353" t="s">
        <v>65</v>
      </c>
      <c r="AK353" t="s">
        <v>65</v>
      </c>
      <c r="AL353" t="s">
        <v>66</v>
      </c>
      <c r="AM353" t="s">
        <v>66</v>
      </c>
      <c r="AN353" t="s">
        <v>66</v>
      </c>
      <c r="AO353" t="s">
        <v>1380</v>
      </c>
      <c r="AP353" t="s">
        <v>1371</v>
      </c>
      <c r="AQ353" t="s">
        <v>1371</v>
      </c>
      <c r="AR353" t="s">
        <v>1317</v>
      </c>
      <c r="AS353" t="s">
        <v>1372</v>
      </c>
      <c r="AT353" s="1">
        <v>44746</v>
      </c>
      <c r="AU353" t="s">
        <v>74</v>
      </c>
    </row>
    <row r="354" spans="1:47" x14ac:dyDescent="0.25">
      <c r="A354" t="s">
        <v>46</v>
      </c>
      <c r="B354" t="s">
        <v>82</v>
      </c>
      <c r="C354" t="s">
        <v>83</v>
      </c>
      <c r="D354">
        <v>753</v>
      </c>
      <c r="E354" t="s">
        <v>99</v>
      </c>
      <c r="F354" t="s">
        <v>1309</v>
      </c>
      <c r="G354" t="s">
        <v>386</v>
      </c>
      <c r="H354" t="s">
        <v>1310</v>
      </c>
      <c r="I354" t="s">
        <v>1366</v>
      </c>
      <c r="J354" t="s">
        <v>54</v>
      </c>
      <c r="K354" t="s">
        <v>1367</v>
      </c>
      <c r="L354" t="s">
        <v>56</v>
      </c>
      <c r="M354">
        <v>0</v>
      </c>
      <c r="N354" t="s">
        <v>74</v>
      </c>
      <c r="O354">
        <v>0</v>
      </c>
      <c r="P354" t="s">
        <v>58</v>
      </c>
      <c r="Q354" t="s">
        <v>59</v>
      </c>
      <c r="R354" t="s">
        <v>1368</v>
      </c>
      <c r="S354" t="s">
        <v>1367</v>
      </c>
      <c r="T354" s="1">
        <v>44731</v>
      </c>
      <c r="U354" s="1">
        <v>44737</v>
      </c>
      <c r="V354">
        <v>37501</v>
      </c>
      <c r="W354" t="s">
        <v>1381</v>
      </c>
      <c r="X354">
        <v>10</v>
      </c>
      <c r="Y354" t="s">
        <v>1369</v>
      </c>
      <c r="Z354" s="1">
        <v>44744</v>
      </c>
      <c r="AA354" t="s">
        <v>159</v>
      </c>
      <c r="AB354">
        <v>140</v>
      </c>
      <c r="AC354">
        <v>16</v>
      </c>
      <c r="AD354">
        <v>22.4</v>
      </c>
      <c r="AE354">
        <v>0</v>
      </c>
      <c r="AF354">
        <v>162.4</v>
      </c>
      <c r="AG354">
        <v>6848.45</v>
      </c>
      <c r="AH354">
        <v>7091</v>
      </c>
      <c r="AI354" t="s">
        <v>1382</v>
      </c>
      <c r="AJ354" t="s">
        <v>66</v>
      </c>
      <c r="AK354" t="s">
        <v>65</v>
      </c>
      <c r="AL354" t="s">
        <v>66</v>
      </c>
      <c r="AM354" t="s">
        <v>66</v>
      </c>
      <c r="AN354" t="s">
        <v>66</v>
      </c>
      <c r="AO354" t="s">
        <v>1383</v>
      </c>
      <c r="AP354" t="s">
        <v>1371</v>
      </c>
      <c r="AQ354" t="s">
        <v>1371</v>
      </c>
      <c r="AR354" t="s">
        <v>1317</v>
      </c>
      <c r="AS354" t="s">
        <v>1372</v>
      </c>
      <c r="AT354" s="1">
        <v>44746</v>
      </c>
      <c r="AU354" t="s">
        <v>74</v>
      </c>
    </row>
    <row r="355" spans="1:47" x14ac:dyDescent="0.25">
      <c r="A355" t="s">
        <v>46</v>
      </c>
      <c r="B355" t="s">
        <v>82</v>
      </c>
      <c r="C355" t="s">
        <v>83</v>
      </c>
      <c r="D355">
        <v>753</v>
      </c>
      <c r="E355" t="s">
        <v>99</v>
      </c>
      <c r="F355" t="s">
        <v>1309</v>
      </c>
      <c r="G355" t="s">
        <v>386</v>
      </c>
      <c r="H355" t="s">
        <v>1310</v>
      </c>
      <c r="I355" t="s">
        <v>1366</v>
      </c>
      <c r="J355" t="s">
        <v>54</v>
      </c>
      <c r="K355" t="s">
        <v>1367</v>
      </c>
      <c r="L355" t="s">
        <v>56</v>
      </c>
      <c r="M355">
        <v>0</v>
      </c>
      <c r="N355" t="s">
        <v>74</v>
      </c>
      <c r="O355">
        <v>0</v>
      </c>
      <c r="P355" t="s">
        <v>58</v>
      </c>
      <c r="Q355" t="s">
        <v>59</v>
      </c>
      <c r="R355" t="s">
        <v>1368</v>
      </c>
      <c r="S355" t="s">
        <v>1367</v>
      </c>
      <c r="T355" s="1">
        <v>44731</v>
      </c>
      <c r="U355" s="1">
        <v>44737</v>
      </c>
      <c r="V355">
        <v>37501</v>
      </c>
      <c r="W355" t="s">
        <v>61</v>
      </c>
      <c r="X355">
        <v>11</v>
      </c>
      <c r="Y355" t="s">
        <v>1369</v>
      </c>
      <c r="Z355" s="1">
        <v>44744</v>
      </c>
      <c r="AA355" t="s">
        <v>159</v>
      </c>
      <c r="AB355">
        <v>135.34</v>
      </c>
      <c r="AC355">
        <v>16</v>
      </c>
      <c r="AD355">
        <v>21.65</v>
      </c>
      <c r="AE355">
        <v>15.7</v>
      </c>
      <c r="AF355">
        <v>172.69</v>
      </c>
      <c r="AG355">
        <v>6848.45</v>
      </c>
      <c r="AH355">
        <v>7091</v>
      </c>
      <c r="AI355" t="s">
        <v>1314</v>
      </c>
      <c r="AJ355" t="s">
        <v>65</v>
      </c>
      <c r="AK355" t="s">
        <v>65</v>
      </c>
      <c r="AL355" t="s">
        <v>66</v>
      </c>
      <c r="AM355" t="s">
        <v>66</v>
      </c>
      <c r="AN355" t="s">
        <v>66</v>
      </c>
      <c r="AO355" t="s">
        <v>1384</v>
      </c>
      <c r="AP355" t="s">
        <v>1371</v>
      </c>
      <c r="AQ355" t="s">
        <v>1371</v>
      </c>
      <c r="AR355" t="s">
        <v>1317</v>
      </c>
      <c r="AS355" t="s">
        <v>1372</v>
      </c>
      <c r="AT355" s="1">
        <v>44746</v>
      </c>
      <c r="AU355" t="s">
        <v>74</v>
      </c>
    </row>
    <row r="356" spans="1:47" x14ac:dyDescent="0.25">
      <c r="A356" t="s">
        <v>46</v>
      </c>
      <c r="B356" t="s">
        <v>82</v>
      </c>
      <c r="C356" t="s">
        <v>83</v>
      </c>
      <c r="D356">
        <v>753</v>
      </c>
      <c r="E356" t="s">
        <v>99</v>
      </c>
      <c r="F356" t="s">
        <v>1309</v>
      </c>
      <c r="G356" t="s">
        <v>386</v>
      </c>
      <c r="H356" t="s">
        <v>1310</v>
      </c>
      <c r="I356" t="s">
        <v>1366</v>
      </c>
      <c r="J356" t="s">
        <v>54</v>
      </c>
      <c r="K356" t="s">
        <v>1367</v>
      </c>
      <c r="L356" t="s">
        <v>56</v>
      </c>
      <c r="M356">
        <v>0</v>
      </c>
      <c r="N356" t="s">
        <v>74</v>
      </c>
      <c r="O356">
        <v>0</v>
      </c>
      <c r="P356" t="s">
        <v>58</v>
      </c>
      <c r="Q356" t="s">
        <v>59</v>
      </c>
      <c r="R356" t="s">
        <v>1368</v>
      </c>
      <c r="S356" t="s">
        <v>1367</v>
      </c>
      <c r="T356" s="1">
        <v>44731</v>
      </c>
      <c r="U356" s="1">
        <v>44737</v>
      </c>
      <c r="V356">
        <v>37501</v>
      </c>
      <c r="W356" t="s">
        <v>61</v>
      </c>
      <c r="X356">
        <v>12</v>
      </c>
      <c r="Y356" t="s">
        <v>1369</v>
      </c>
      <c r="Z356" s="1">
        <v>44744</v>
      </c>
      <c r="AA356" t="s">
        <v>159</v>
      </c>
      <c r="AB356">
        <v>248.28</v>
      </c>
      <c r="AC356">
        <v>16</v>
      </c>
      <c r="AD356">
        <v>39.72</v>
      </c>
      <c r="AE356">
        <v>28.8</v>
      </c>
      <c r="AF356">
        <v>316.8</v>
      </c>
      <c r="AG356">
        <v>6848.45</v>
      </c>
      <c r="AH356">
        <v>7091</v>
      </c>
      <c r="AI356" t="s">
        <v>1314</v>
      </c>
      <c r="AJ356" t="s">
        <v>65</v>
      </c>
      <c r="AK356" t="s">
        <v>65</v>
      </c>
      <c r="AL356" t="s">
        <v>66</v>
      </c>
      <c r="AM356" t="s">
        <v>66</v>
      </c>
      <c r="AN356" t="s">
        <v>66</v>
      </c>
      <c r="AO356" t="s">
        <v>1385</v>
      </c>
      <c r="AP356" t="s">
        <v>1371</v>
      </c>
      <c r="AQ356" t="s">
        <v>1371</v>
      </c>
      <c r="AR356" t="s">
        <v>1317</v>
      </c>
      <c r="AS356" t="s">
        <v>1372</v>
      </c>
      <c r="AT356" s="1">
        <v>44746</v>
      </c>
      <c r="AU356" t="s">
        <v>74</v>
      </c>
    </row>
    <row r="357" spans="1:47" x14ac:dyDescent="0.25">
      <c r="A357" t="s">
        <v>46</v>
      </c>
      <c r="B357" t="s">
        <v>82</v>
      </c>
      <c r="C357" t="s">
        <v>83</v>
      </c>
      <c r="D357">
        <v>753</v>
      </c>
      <c r="E357" t="s">
        <v>99</v>
      </c>
      <c r="F357" t="s">
        <v>1309</v>
      </c>
      <c r="G357" t="s">
        <v>386</v>
      </c>
      <c r="H357" t="s">
        <v>1310</v>
      </c>
      <c r="I357" t="s">
        <v>1366</v>
      </c>
      <c r="J357" t="s">
        <v>54</v>
      </c>
      <c r="K357" t="s">
        <v>1367</v>
      </c>
      <c r="L357" t="s">
        <v>56</v>
      </c>
      <c r="M357">
        <v>0</v>
      </c>
      <c r="N357" t="s">
        <v>74</v>
      </c>
      <c r="O357">
        <v>0</v>
      </c>
      <c r="P357" t="s">
        <v>58</v>
      </c>
      <c r="Q357" t="s">
        <v>59</v>
      </c>
      <c r="R357" t="s">
        <v>1368</v>
      </c>
      <c r="S357" t="s">
        <v>1367</v>
      </c>
      <c r="T357" s="1">
        <v>44731</v>
      </c>
      <c r="U357" s="1">
        <v>44737</v>
      </c>
      <c r="V357">
        <v>37501</v>
      </c>
      <c r="W357" t="s">
        <v>61</v>
      </c>
      <c r="X357">
        <v>13</v>
      </c>
      <c r="Y357" t="s">
        <v>1369</v>
      </c>
      <c r="Z357" s="1">
        <v>44744</v>
      </c>
      <c r="AA357" t="s">
        <v>159</v>
      </c>
      <c r="AB357">
        <v>317.52999999999997</v>
      </c>
      <c r="AC357">
        <v>16</v>
      </c>
      <c r="AD357">
        <v>50.8</v>
      </c>
      <c r="AE357">
        <v>36.67</v>
      </c>
      <c r="AF357">
        <v>405</v>
      </c>
      <c r="AG357">
        <v>6848.45</v>
      </c>
      <c r="AH357">
        <v>7091</v>
      </c>
      <c r="AI357" t="s">
        <v>1314</v>
      </c>
      <c r="AJ357" t="s">
        <v>65</v>
      </c>
      <c r="AK357" t="s">
        <v>65</v>
      </c>
      <c r="AL357" t="s">
        <v>66</v>
      </c>
      <c r="AM357" t="s">
        <v>66</v>
      </c>
      <c r="AN357" t="s">
        <v>66</v>
      </c>
      <c r="AO357" t="s">
        <v>1386</v>
      </c>
      <c r="AP357" t="s">
        <v>1371</v>
      </c>
      <c r="AQ357" t="s">
        <v>1371</v>
      </c>
      <c r="AR357" t="s">
        <v>1317</v>
      </c>
      <c r="AS357" t="s">
        <v>1372</v>
      </c>
      <c r="AT357" s="1">
        <v>44746</v>
      </c>
      <c r="AU357" t="s">
        <v>74</v>
      </c>
    </row>
    <row r="358" spans="1:47" x14ac:dyDescent="0.25">
      <c r="A358" t="s">
        <v>46</v>
      </c>
      <c r="B358" t="s">
        <v>82</v>
      </c>
      <c r="C358" t="s">
        <v>83</v>
      </c>
      <c r="D358">
        <v>753</v>
      </c>
      <c r="E358" t="s">
        <v>99</v>
      </c>
      <c r="F358" t="s">
        <v>1309</v>
      </c>
      <c r="G358" t="s">
        <v>386</v>
      </c>
      <c r="H358" t="s">
        <v>1310</v>
      </c>
      <c r="I358" t="s">
        <v>1366</v>
      </c>
      <c r="J358" t="s">
        <v>54</v>
      </c>
      <c r="K358" t="s">
        <v>1367</v>
      </c>
      <c r="L358" t="s">
        <v>56</v>
      </c>
      <c r="M358">
        <v>0</v>
      </c>
      <c r="N358" t="s">
        <v>74</v>
      </c>
      <c r="O358">
        <v>0</v>
      </c>
      <c r="P358" t="s">
        <v>58</v>
      </c>
      <c r="Q358" t="s">
        <v>59</v>
      </c>
      <c r="R358" t="s">
        <v>1368</v>
      </c>
      <c r="S358" t="s">
        <v>1367</v>
      </c>
      <c r="T358" s="1">
        <v>44731</v>
      </c>
      <c r="U358" s="1">
        <v>44737</v>
      </c>
      <c r="V358">
        <v>37501</v>
      </c>
      <c r="W358" t="s">
        <v>61</v>
      </c>
      <c r="X358">
        <v>14</v>
      </c>
      <c r="Y358" t="s">
        <v>1369</v>
      </c>
      <c r="Z358" s="1">
        <v>44744</v>
      </c>
      <c r="AA358" t="s">
        <v>159</v>
      </c>
      <c r="AB358">
        <v>131.03</v>
      </c>
      <c r="AC358">
        <v>16</v>
      </c>
      <c r="AD358">
        <v>20.97</v>
      </c>
      <c r="AE358">
        <v>15.2</v>
      </c>
      <c r="AF358">
        <v>167.2</v>
      </c>
      <c r="AG358">
        <v>6848.45</v>
      </c>
      <c r="AH358">
        <v>7091</v>
      </c>
      <c r="AI358" t="s">
        <v>1314</v>
      </c>
      <c r="AJ358" t="s">
        <v>65</v>
      </c>
      <c r="AK358" t="s">
        <v>65</v>
      </c>
      <c r="AL358" t="s">
        <v>66</v>
      </c>
      <c r="AM358" t="s">
        <v>66</v>
      </c>
      <c r="AN358" t="s">
        <v>66</v>
      </c>
      <c r="AO358" t="s">
        <v>1387</v>
      </c>
      <c r="AP358" t="s">
        <v>1371</v>
      </c>
      <c r="AQ358" t="s">
        <v>1371</v>
      </c>
      <c r="AR358" t="s">
        <v>1317</v>
      </c>
      <c r="AS358" t="s">
        <v>1372</v>
      </c>
      <c r="AT358" s="1">
        <v>44746</v>
      </c>
      <c r="AU358" t="s">
        <v>74</v>
      </c>
    </row>
    <row r="359" spans="1:47" x14ac:dyDescent="0.25">
      <c r="A359" t="s">
        <v>46</v>
      </c>
      <c r="B359" t="s">
        <v>82</v>
      </c>
      <c r="C359" t="s">
        <v>83</v>
      </c>
      <c r="D359">
        <v>753</v>
      </c>
      <c r="E359" t="s">
        <v>99</v>
      </c>
      <c r="F359" t="s">
        <v>1309</v>
      </c>
      <c r="G359" t="s">
        <v>386</v>
      </c>
      <c r="H359" t="s">
        <v>1310</v>
      </c>
      <c r="I359" t="s">
        <v>1366</v>
      </c>
      <c r="J359" t="s">
        <v>54</v>
      </c>
      <c r="K359" t="s">
        <v>1367</v>
      </c>
      <c r="L359" t="s">
        <v>56</v>
      </c>
      <c r="M359">
        <v>0</v>
      </c>
      <c r="N359" t="s">
        <v>74</v>
      </c>
      <c r="O359">
        <v>0</v>
      </c>
      <c r="P359" t="s">
        <v>58</v>
      </c>
      <c r="Q359" t="s">
        <v>59</v>
      </c>
      <c r="R359" t="s">
        <v>1368</v>
      </c>
      <c r="S359" t="s">
        <v>1367</v>
      </c>
      <c r="T359" s="1">
        <v>44731</v>
      </c>
      <c r="U359" s="1">
        <v>44737</v>
      </c>
      <c r="V359">
        <v>37501</v>
      </c>
      <c r="W359" t="s">
        <v>61</v>
      </c>
      <c r="X359">
        <v>15</v>
      </c>
      <c r="Y359" t="s">
        <v>1369</v>
      </c>
      <c r="Z359" s="1">
        <v>44744</v>
      </c>
      <c r="AA359" t="s">
        <v>159</v>
      </c>
      <c r="AB359">
        <v>180.17</v>
      </c>
      <c r="AC359">
        <v>16</v>
      </c>
      <c r="AD359">
        <v>28.83</v>
      </c>
      <c r="AE359">
        <v>20</v>
      </c>
      <c r="AF359">
        <v>229</v>
      </c>
      <c r="AG359">
        <v>6848.45</v>
      </c>
      <c r="AH359">
        <v>7091</v>
      </c>
      <c r="AI359" t="s">
        <v>1314</v>
      </c>
      <c r="AJ359" t="s">
        <v>65</v>
      </c>
      <c r="AK359" t="s">
        <v>65</v>
      </c>
      <c r="AL359" t="s">
        <v>66</v>
      </c>
      <c r="AM359" t="s">
        <v>66</v>
      </c>
      <c r="AN359" t="s">
        <v>66</v>
      </c>
      <c r="AO359" t="s">
        <v>1388</v>
      </c>
      <c r="AP359" t="s">
        <v>1371</v>
      </c>
      <c r="AQ359" t="s">
        <v>1371</v>
      </c>
      <c r="AR359" t="s">
        <v>1317</v>
      </c>
      <c r="AS359" t="s">
        <v>1372</v>
      </c>
      <c r="AT359" s="1">
        <v>44746</v>
      </c>
      <c r="AU359" t="s">
        <v>74</v>
      </c>
    </row>
    <row r="360" spans="1:47" x14ac:dyDescent="0.25">
      <c r="A360" t="s">
        <v>46</v>
      </c>
      <c r="B360" t="s">
        <v>82</v>
      </c>
      <c r="C360" t="s">
        <v>83</v>
      </c>
      <c r="D360">
        <v>753</v>
      </c>
      <c r="E360" t="s">
        <v>99</v>
      </c>
      <c r="F360" t="s">
        <v>1309</v>
      </c>
      <c r="G360" t="s">
        <v>386</v>
      </c>
      <c r="H360" t="s">
        <v>1310</v>
      </c>
      <c r="I360" t="s">
        <v>1366</v>
      </c>
      <c r="J360" t="s">
        <v>54</v>
      </c>
      <c r="K360" t="s">
        <v>1367</v>
      </c>
      <c r="L360" t="s">
        <v>56</v>
      </c>
      <c r="M360">
        <v>0</v>
      </c>
      <c r="N360" t="s">
        <v>74</v>
      </c>
      <c r="O360">
        <v>0</v>
      </c>
      <c r="P360" t="s">
        <v>58</v>
      </c>
      <c r="Q360" t="s">
        <v>59</v>
      </c>
      <c r="R360" t="s">
        <v>1368</v>
      </c>
      <c r="S360" t="s">
        <v>1367</v>
      </c>
      <c r="T360" s="1">
        <v>44731</v>
      </c>
      <c r="U360" s="1">
        <v>44737</v>
      </c>
      <c r="V360">
        <v>37501</v>
      </c>
      <c r="W360" t="s">
        <v>61</v>
      </c>
      <c r="X360">
        <v>16</v>
      </c>
      <c r="Y360" t="s">
        <v>1369</v>
      </c>
      <c r="Z360" s="1">
        <v>44744</v>
      </c>
      <c r="AA360" t="s">
        <v>159</v>
      </c>
      <c r="AB360">
        <v>167.24</v>
      </c>
      <c r="AC360">
        <v>16</v>
      </c>
      <c r="AD360">
        <v>26.76</v>
      </c>
      <c r="AE360">
        <v>18.3</v>
      </c>
      <c r="AF360">
        <v>212.3</v>
      </c>
      <c r="AG360">
        <v>6848.45</v>
      </c>
      <c r="AH360">
        <v>7091</v>
      </c>
      <c r="AI360" t="s">
        <v>1314</v>
      </c>
      <c r="AJ360" t="s">
        <v>65</v>
      </c>
      <c r="AK360" t="s">
        <v>65</v>
      </c>
      <c r="AL360" t="s">
        <v>66</v>
      </c>
      <c r="AM360" t="s">
        <v>66</v>
      </c>
      <c r="AN360" t="s">
        <v>66</v>
      </c>
      <c r="AO360" t="s">
        <v>1389</v>
      </c>
      <c r="AP360" t="s">
        <v>1371</v>
      </c>
      <c r="AQ360" t="s">
        <v>1371</v>
      </c>
      <c r="AR360" t="s">
        <v>1317</v>
      </c>
      <c r="AS360" t="s">
        <v>1372</v>
      </c>
      <c r="AT360" s="1">
        <v>44746</v>
      </c>
      <c r="AU360" t="s">
        <v>74</v>
      </c>
    </row>
    <row r="361" spans="1:47" x14ac:dyDescent="0.25">
      <c r="A361" t="s">
        <v>46</v>
      </c>
      <c r="B361" t="s">
        <v>82</v>
      </c>
      <c r="C361" t="s">
        <v>83</v>
      </c>
      <c r="D361">
        <v>753</v>
      </c>
      <c r="E361" t="s">
        <v>99</v>
      </c>
      <c r="F361" t="s">
        <v>1309</v>
      </c>
      <c r="G361" t="s">
        <v>386</v>
      </c>
      <c r="H361" t="s">
        <v>1310</v>
      </c>
      <c r="I361" t="s">
        <v>1366</v>
      </c>
      <c r="J361" t="s">
        <v>54</v>
      </c>
      <c r="K361" t="s">
        <v>1367</v>
      </c>
      <c r="L361" t="s">
        <v>56</v>
      </c>
      <c r="M361">
        <v>0</v>
      </c>
      <c r="N361" t="s">
        <v>74</v>
      </c>
      <c r="O361">
        <v>0</v>
      </c>
      <c r="P361" t="s">
        <v>58</v>
      </c>
      <c r="Q361" t="s">
        <v>59</v>
      </c>
      <c r="R361" t="s">
        <v>1368</v>
      </c>
      <c r="S361" t="s">
        <v>1367</v>
      </c>
      <c r="T361" s="1">
        <v>44731</v>
      </c>
      <c r="U361" s="1">
        <v>44737</v>
      </c>
      <c r="V361">
        <v>37501</v>
      </c>
      <c r="W361" t="s">
        <v>192</v>
      </c>
      <c r="X361">
        <v>17</v>
      </c>
      <c r="Y361" t="s">
        <v>1369</v>
      </c>
      <c r="Z361" s="1">
        <v>44744</v>
      </c>
      <c r="AA361" t="s">
        <v>159</v>
      </c>
      <c r="AB361">
        <v>1553.34</v>
      </c>
      <c r="AC361">
        <v>16</v>
      </c>
      <c r="AD361">
        <v>243.66</v>
      </c>
      <c r="AE361">
        <v>0</v>
      </c>
      <c r="AF361">
        <v>1797</v>
      </c>
      <c r="AG361">
        <v>6848.45</v>
      </c>
      <c r="AH361">
        <v>7091</v>
      </c>
      <c r="AI361" t="s">
        <v>1344</v>
      </c>
      <c r="AJ361" t="s">
        <v>65</v>
      </c>
      <c r="AK361" t="s">
        <v>65</v>
      </c>
      <c r="AL361" t="s">
        <v>66</v>
      </c>
      <c r="AM361" t="s">
        <v>66</v>
      </c>
      <c r="AN361" t="s">
        <v>66</v>
      </c>
      <c r="AO361" t="s">
        <v>1390</v>
      </c>
      <c r="AP361" t="s">
        <v>1371</v>
      </c>
      <c r="AQ361" t="s">
        <v>1371</v>
      </c>
      <c r="AR361" t="s">
        <v>1317</v>
      </c>
      <c r="AS361" t="s">
        <v>1372</v>
      </c>
      <c r="AT361" s="1">
        <v>44746</v>
      </c>
      <c r="AU361" t="s">
        <v>74</v>
      </c>
    </row>
    <row r="362" spans="1:47" x14ac:dyDescent="0.25">
      <c r="A362" t="s">
        <v>46</v>
      </c>
      <c r="B362" t="s">
        <v>82</v>
      </c>
      <c r="C362" t="s">
        <v>83</v>
      </c>
      <c r="D362">
        <v>753</v>
      </c>
      <c r="E362" t="s">
        <v>99</v>
      </c>
      <c r="F362" t="s">
        <v>1309</v>
      </c>
      <c r="G362" t="s">
        <v>386</v>
      </c>
      <c r="H362" t="s">
        <v>1310</v>
      </c>
      <c r="I362" t="s">
        <v>1366</v>
      </c>
      <c r="J362" t="s">
        <v>54</v>
      </c>
      <c r="K362" t="s">
        <v>1367</v>
      </c>
      <c r="L362" t="s">
        <v>56</v>
      </c>
      <c r="M362">
        <v>0</v>
      </c>
      <c r="N362" t="s">
        <v>74</v>
      </c>
      <c r="O362">
        <v>0</v>
      </c>
      <c r="P362" t="s">
        <v>58</v>
      </c>
      <c r="Q362" t="s">
        <v>59</v>
      </c>
      <c r="R362" t="s">
        <v>1368</v>
      </c>
      <c r="S362" t="s">
        <v>1367</v>
      </c>
      <c r="T362" s="1">
        <v>44731</v>
      </c>
      <c r="U362" s="1">
        <v>44737</v>
      </c>
      <c r="V362">
        <v>37501</v>
      </c>
      <c r="W362" t="s">
        <v>192</v>
      </c>
      <c r="X362">
        <v>18</v>
      </c>
      <c r="Y362" t="s">
        <v>1369</v>
      </c>
      <c r="Z362" s="1">
        <v>44744</v>
      </c>
      <c r="AA362" t="s">
        <v>159</v>
      </c>
      <c r="AB362">
        <v>1422.42</v>
      </c>
      <c r="AC362">
        <v>16</v>
      </c>
      <c r="AD362">
        <v>227.58</v>
      </c>
      <c r="AE362">
        <v>0</v>
      </c>
      <c r="AF362">
        <v>1650</v>
      </c>
      <c r="AG362">
        <v>6848.45</v>
      </c>
      <c r="AH362">
        <v>7091</v>
      </c>
      <c r="AI362" t="s">
        <v>1344</v>
      </c>
      <c r="AJ362" t="s">
        <v>65</v>
      </c>
      <c r="AK362" t="s">
        <v>65</v>
      </c>
      <c r="AL362" t="s">
        <v>66</v>
      </c>
      <c r="AM362" t="s">
        <v>66</v>
      </c>
      <c r="AN362" t="s">
        <v>66</v>
      </c>
      <c r="AO362" t="s">
        <v>1391</v>
      </c>
      <c r="AP362" t="s">
        <v>1371</v>
      </c>
      <c r="AQ362" t="s">
        <v>1371</v>
      </c>
      <c r="AR362" t="s">
        <v>1317</v>
      </c>
      <c r="AS362" t="s">
        <v>1372</v>
      </c>
      <c r="AT362" s="1">
        <v>44746</v>
      </c>
      <c r="AU362" t="s">
        <v>74</v>
      </c>
    </row>
    <row r="363" spans="1:47" x14ac:dyDescent="0.25">
      <c r="A363" t="s">
        <v>304</v>
      </c>
      <c r="B363" t="s">
        <v>127</v>
      </c>
      <c r="C363" t="s">
        <v>128</v>
      </c>
      <c r="D363">
        <v>755</v>
      </c>
      <c r="E363" t="s">
        <v>305</v>
      </c>
      <c r="F363" t="s">
        <v>1392</v>
      </c>
      <c r="G363" t="s">
        <v>1393</v>
      </c>
      <c r="H363" t="s">
        <v>1394</v>
      </c>
      <c r="I363" t="s">
        <v>1395</v>
      </c>
      <c r="J363" t="s">
        <v>54</v>
      </c>
      <c r="K363" t="s">
        <v>1396</v>
      </c>
      <c r="L363" t="s">
        <v>56</v>
      </c>
      <c r="M363">
        <v>0</v>
      </c>
      <c r="N363" t="s">
        <v>74</v>
      </c>
      <c r="O363">
        <v>0</v>
      </c>
      <c r="P363" t="s">
        <v>58</v>
      </c>
      <c r="Q363" t="s">
        <v>59</v>
      </c>
      <c r="R363" t="s">
        <v>170</v>
      </c>
      <c r="S363" t="s">
        <v>1396</v>
      </c>
      <c r="T363" s="1">
        <v>44685</v>
      </c>
      <c r="U363" s="1">
        <v>44685</v>
      </c>
      <c r="V363">
        <v>37501</v>
      </c>
      <c r="W363" t="s">
        <v>61</v>
      </c>
      <c r="X363">
        <v>1</v>
      </c>
      <c r="Y363" t="s">
        <v>1397</v>
      </c>
      <c r="Z363" s="1">
        <v>44687</v>
      </c>
      <c r="AA363" t="s">
        <v>63</v>
      </c>
      <c r="AB363">
        <v>77.959999999999994</v>
      </c>
      <c r="AC363">
        <v>16</v>
      </c>
      <c r="AD363">
        <v>8.5399999999999991</v>
      </c>
      <c r="AE363">
        <v>0</v>
      </c>
      <c r="AF363">
        <v>86.5</v>
      </c>
      <c r="AG363">
        <v>302.5</v>
      </c>
      <c r="AH363">
        <v>545</v>
      </c>
      <c r="AI363" t="s">
        <v>1398</v>
      </c>
      <c r="AJ363" t="s">
        <v>65</v>
      </c>
      <c r="AK363" t="s">
        <v>65</v>
      </c>
      <c r="AL363" t="s">
        <v>66</v>
      </c>
      <c r="AM363" t="s">
        <v>66</v>
      </c>
      <c r="AN363" t="s">
        <v>66</v>
      </c>
      <c r="AO363" t="s">
        <v>1399</v>
      </c>
      <c r="AP363" t="s">
        <v>1400</v>
      </c>
      <c r="AQ363" t="s">
        <v>1401</v>
      </c>
      <c r="AR363" t="s">
        <v>1402</v>
      </c>
      <c r="AS363" t="s">
        <v>1403</v>
      </c>
      <c r="AT363" s="1">
        <v>44694</v>
      </c>
      <c r="AU363" s="1">
        <v>44697</v>
      </c>
    </row>
    <row r="364" spans="1:47" x14ac:dyDescent="0.25">
      <c r="A364" t="s">
        <v>304</v>
      </c>
      <c r="B364" t="s">
        <v>127</v>
      </c>
      <c r="C364" t="s">
        <v>128</v>
      </c>
      <c r="D364">
        <v>755</v>
      </c>
      <c r="E364" t="s">
        <v>305</v>
      </c>
      <c r="F364" t="s">
        <v>1392</v>
      </c>
      <c r="G364" t="s">
        <v>1393</v>
      </c>
      <c r="H364" t="s">
        <v>1394</v>
      </c>
      <c r="I364" t="s">
        <v>1395</v>
      </c>
      <c r="J364" t="s">
        <v>54</v>
      </c>
      <c r="K364" t="s">
        <v>1396</v>
      </c>
      <c r="L364" t="s">
        <v>56</v>
      </c>
      <c r="M364">
        <v>0</v>
      </c>
      <c r="N364" t="s">
        <v>74</v>
      </c>
      <c r="O364">
        <v>0</v>
      </c>
      <c r="P364" t="s">
        <v>58</v>
      </c>
      <c r="Q364" t="s">
        <v>59</v>
      </c>
      <c r="R364" t="s">
        <v>170</v>
      </c>
      <c r="S364" t="s">
        <v>1396</v>
      </c>
      <c r="T364" s="1">
        <v>44685</v>
      </c>
      <c r="U364" s="1">
        <v>44685</v>
      </c>
      <c r="V364">
        <v>37501</v>
      </c>
      <c r="W364" t="s">
        <v>61</v>
      </c>
      <c r="X364">
        <v>2</v>
      </c>
      <c r="Y364" t="s">
        <v>1397</v>
      </c>
      <c r="Z364" s="1">
        <v>44687</v>
      </c>
      <c r="AA364" t="s">
        <v>63</v>
      </c>
      <c r="AB364">
        <v>90.52</v>
      </c>
      <c r="AC364">
        <v>16</v>
      </c>
      <c r="AD364">
        <v>14.48</v>
      </c>
      <c r="AE364">
        <v>0</v>
      </c>
      <c r="AF364">
        <v>105</v>
      </c>
      <c r="AG364">
        <v>302.5</v>
      </c>
      <c r="AH364">
        <v>545</v>
      </c>
      <c r="AI364" t="s">
        <v>1398</v>
      </c>
      <c r="AJ364" t="s">
        <v>65</v>
      </c>
      <c r="AK364" t="s">
        <v>65</v>
      </c>
      <c r="AL364" t="s">
        <v>66</v>
      </c>
      <c r="AM364" t="s">
        <v>66</v>
      </c>
      <c r="AN364" t="s">
        <v>66</v>
      </c>
      <c r="AO364" t="s">
        <v>1404</v>
      </c>
      <c r="AP364" t="s">
        <v>1400</v>
      </c>
      <c r="AQ364" t="s">
        <v>1401</v>
      </c>
      <c r="AR364" t="s">
        <v>1402</v>
      </c>
      <c r="AS364" t="s">
        <v>1403</v>
      </c>
      <c r="AT364" s="1">
        <v>44694</v>
      </c>
      <c r="AU364" s="1">
        <v>44697</v>
      </c>
    </row>
    <row r="365" spans="1:47" x14ac:dyDescent="0.25">
      <c r="A365" t="s">
        <v>304</v>
      </c>
      <c r="B365" t="s">
        <v>127</v>
      </c>
      <c r="C365" t="s">
        <v>128</v>
      </c>
      <c r="D365">
        <v>755</v>
      </c>
      <c r="E365" t="s">
        <v>305</v>
      </c>
      <c r="F365" t="s">
        <v>1392</v>
      </c>
      <c r="G365" t="s">
        <v>1393</v>
      </c>
      <c r="H365" t="s">
        <v>1394</v>
      </c>
      <c r="I365" t="s">
        <v>1395</v>
      </c>
      <c r="J365" t="s">
        <v>54</v>
      </c>
      <c r="K365" t="s">
        <v>1396</v>
      </c>
      <c r="L365" t="s">
        <v>56</v>
      </c>
      <c r="M365">
        <v>0</v>
      </c>
      <c r="N365" t="s">
        <v>74</v>
      </c>
      <c r="O365">
        <v>0</v>
      </c>
      <c r="P365" t="s">
        <v>58</v>
      </c>
      <c r="Q365" t="s">
        <v>59</v>
      </c>
      <c r="R365" t="s">
        <v>170</v>
      </c>
      <c r="S365" t="s">
        <v>1396</v>
      </c>
      <c r="T365" s="1">
        <v>44685</v>
      </c>
      <c r="U365" s="1">
        <v>44685</v>
      </c>
      <c r="V365">
        <v>37501</v>
      </c>
      <c r="W365" t="s">
        <v>61</v>
      </c>
      <c r="X365">
        <v>3</v>
      </c>
      <c r="Y365" t="s">
        <v>1397</v>
      </c>
      <c r="Z365" s="1">
        <v>44687</v>
      </c>
      <c r="AA365" t="s">
        <v>63</v>
      </c>
      <c r="AB365">
        <v>95.69</v>
      </c>
      <c r="AC365">
        <v>16</v>
      </c>
      <c r="AD365">
        <v>15.31</v>
      </c>
      <c r="AE365">
        <v>0</v>
      </c>
      <c r="AF365">
        <v>111</v>
      </c>
      <c r="AG365">
        <v>302.5</v>
      </c>
      <c r="AH365">
        <v>545</v>
      </c>
      <c r="AI365" t="s">
        <v>1398</v>
      </c>
      <c r="AJ365" t="s">
        <v>65</v>
      </c>
      <c r="AK365" t="s">
        <v>65</v>
      </c>
      <c r="AL365" t="s">
        <v>66</v>
      </c>
      <c r="AM365" t="s">
        <v>66</v>
      </c>
      <c r="AN365" t="s">
        <v>66</v>
      </c>
      <c r="AO365" t="s">
        <v>1405</v>
      </c>
      <c r="AP365" t="s">
        <v>1400</v>
      </c>
      <c r="AQ365" t="s">
        <v>1401</v>
      </c>
      <c r="AR365" t="s">
        <v>1402</v>
      </c>
      <c r="AS365" t="s">
        <v>1403</v>
      </c>
      <c r="AT365" s="1">
        <v>44694</v>
      </c>
      <c r="AU365" s="1">
        <v>44697</v>
      </c>
    </row>
    <row r="366" spans="1:47" x14ac:dyDescent="0.25">
      <c r="A366" t="s">
        <v>1406</v>
      </c>
      <c r="B366" t="s">
        <v>82</v>
      </c>
      <c r="C366" t="s">
        <v>1407</v>
      </c>
      <c r="D366">
        <v>918</v>
      </c>
      <c r="E366" t="s">
        <v>1408</v>
      </c>
      <c r="F366" t="s">
        <v>1409</v>
      </c>
      <c r="G366" t="s">
        <v>1410</v>
      </c>
      <c r="H366" t="s">
        <v>294</v>
      </c>
      <c r="I366" t="s">
        <v>1411</v>
      </c>
      <c r="J366" t="s">
        <v>54</v>
      </c>
      <c r="K366" t="s">
        <v>1412</v>
      </c>
      <c r="L366" t="s">
        <v>56</v>
      </c>
      <c r="M366">
        <v>0</v>
      </c>
      <c r="N366" t="s">
        <v>74</v>
      </c>
      <c r="O366">
        <v>0</v>
      </c>
      <c r="P366" t="s">
        <v>58</v>
      </c>
      <c r="Q366" t="s">
        <v>59</v>
      </c>
      <c r="R366" t="s">
        <v>191</v>
      </c>
      <c r="S366" t="s">
        <v>1412</v>
      </c>
      <c r="T366" s="1">
        <v>44713</v>
      </c>
      <c r="U366" s="1">
        <v>44715</v>
      </c>
      <c r="V366">
        <v>37501</v>
      </c>
      <c r="W366" t="s">
        <v>61</v>
      </c>
      <c r="X366">
        <v>1</v>
      </c>
      <c r="Y366" t="s">
        <v>1413</v>
      </c>
      <c r="Z366" s="1">
        <v>44753</v>
      </c>
      <c r="AA366" t="s">
        <v>159</v>
      </c>
      <c r="AB366">
        <v>448.28</v>
      </c>
      <c r="AC366">
        <v>16</v>
      </c>
      <c r="AD366">
        <v>71.72</v>
      </c>
      <c r="AE366">
        <v>0</v>
      </c>
      <c r="AF366">
        <v>520</v>
      </c>
      <c r="AG366">
        <v>2963.78</v>
      </c>
      <c r="AH366">
        <v>2727</v>
      </c>
      <c r="AI366" t="s">
        <v>1414</v>
      </c>
      <c r="AJ366" t="s">
        <v>65</v>
      </c>
      <c r="AK366" t="s">
        <v>65</v>
      </c>
      <c r="AL366" t="s">
        <v>66</v>
      </c>
      <c r="AM366" t="s">
        <v>66</v>
      </c>
      <c r="AN366" t="s">
        <v>66</v>
      </c>
      <c r="AO366" t="s">
        <v>1415</v>
      </c>
      <c r="AP366" t="s">
        <v>1416</v>
      </c>
      <c r="AQ366" t="s">
        <v>1417</v>
      </c>
      <c r="AR366" t="s">
        <v>1418</v>
      </c>
      <c r="AS366" t="s">
        <v>1418</v>
      </c>
      <c r="AT366" s="1">
        <v>44753</v>
      </c>
      <c r="AU366" t="s">
        <v>74</v>
      </c>
    </row>
    <row r="367" spans="1:47" x14ac:dyDescent="0.25">
      <c r="A367" t="s">
        <v>1406</v>
      </c>
      <c r="B367" t="s">
        <v>82</v>
      </c>
      <c r="C367" t="s">
        <v>1407</v>
      </c>
      <c r="D367">
        <v>918</v>
      </c>
      <c r="E367" t="s">
        <v>1408</v>
      </c>
      <c r="F367" t="s">
        <v>1409</v>
      </c>
      <c r="G367" t="s">
        <v>1410</v>
      </c>
      <c r="H367" t="s">
        <v>294</v>
      </c>
      <c r="I367" t="s">
        <v>1411</v>
      </c>
      <c r="J367" t="s">
        <v>54</v>
      </c>
      <c r="K367" t="s">
        <v>1412</v>
      </c>
      <c r="L367" t="s">
        <v>56</v>
      </c>
      <c r="M367">
        <v>0</v>
      </c>
      <c r="N367" t="s">
        <v>74</v>
      </c>
      <c r="O367">
        <v>0</v>
      </c>
      <c r="P367" t="s">
        <v>58</v>
      </c>
      <c r="Q367" t="s">
        <v>59</v>
      </c>
      <c r="R367" t="s">
        <v>191</v>
      </c>
      <c r="S367" t="s">
        <v>1412</v>
      </c>
      <c r="T367" s="1">
        <v>44713</v>
      </c>
      <c r="U367" s="1">
        <v>44715</v>
      </c>
      <c r="V367">
        <v>37501</v>
      </c>
      <c r="W367" t="s">
        <v>61</v>
      </c>
      <c r="X367">
        <v>2</v>
      </c>
      <c r="Y367" t="s">
        <v>1413</v>
      </c>
      <c r="Z367" s="1">
        <v>44753</v>
      </c>
      <c r="AA367" t="s">
        <v>159</v>
      </c>
      <c r="AB367">
        <v>206.03</v>
      </c>
      <c r="AC367">
        <v>16</v>
      </c>
      <c r="AD367">
        <v>32.97</v>
      </c>
      <c r="AE367">
        <v>0</v>
      </c>
      <c r="AF367">
        <v>239</v>
      </c>
      <c r="AG367">
        <v>2963.78</v>
      </c>
      <c r="AH367">
        <v>2727</v>
      </c>
      <c r="AI367" t="s">
        <v>1414</v>
      </c>
      <c r="AJ367" t="s">
        <v>65</v>
      </c>
      <c r="AK367" t="s">
        <v>65</v>
      </c>
      <c r="AL367" t="s">
        <v>66</v>
      </c>
      <c r="AM367" t="s">
        <v>66</v>
      </c>
      <c r="AN367" t="s">
        <v>66</v>
      </c>
      <c r="AO367" t="s">
        <v>1419</v>
      </c>
      <c r="AP367" t="s">
        <v>1416</v>
      </c>
      <c r="AQ367" t="s">
        <v>1417</v>
      </c>
      <c r="AR367" t="s">
        <v>1418</v>
      </c>
      <c r="AS367" t="s">
        <v>1418</v>
      </c>
      <c r="AT367" s="1">
        <v>44753</v>
      </c>
      <c r="AU367" t="s">
        <v>74</v>
      </c>
    </row>
    <row r="368" spans="1:47" x14ac:dyDescent="0.25">
      <c r="A368" t="s">
        <v>1406</v>
      </c>
      <c r="B368" t="s">
        <v>82</v>
      </c>
      <c r="C368" t="s">
        <v>1407</v>
      </c>
      <c r="D368">
        <v>918</v>
      </c>
      <c r="E368" t="s">
        <v>1408</v>
      </c>
      <c r="F368" t="s">
        <v>1409</v>
      </c>
      <c r="G368" t="s">
        <v>1410</v>
      </c>
      <c r="H368" t="s">
        <v>294</v>
      </c>
      <c r="I368" t="s">
        <v>1411</v>
      </c>
      <c r="J368" t="s">
        <v>54</v>
      </c>
      <c r="K368" t="s">
        <v>1412</v>
      </c>
      <c r="L368" t="s">
        <v>56</v>
      </c>
      <c r="M368">
        <v>0</v>
      </c>
      <c r="N368" t="s">
        <v>74</v>
      </c>
      <c r="O368">
        <v>0</v>
      </c>
      <c r="P368" t="s">
        <v>58</v>
      </c>
      <c r="Q368" t="s">
        <v>59</v>
      </c>
      <c r="R368" t="s">
        <v>191</v>
      </c>
      <c r="S368" t="s">
        <v>1412</v>
      </c>
      <c r="T368" s="1">
        <v>44713</v>
      </c>
      <c r="U368" s="1">
        <v>44715</v>
      </c>
      <c r="V368">
        <v>37501</v>
      </c>
      <c r="W368" t="s">
        <v>61</v>
      </c>
      <c r="X368">
        <v>3</v>
      </c>
      <c r="Y368" t="s">
        <v>1413</v>
      </c>
      <c r="Z368" s="1">
        <v>44753</v>
      </c>
      <c r="AA368" t="s">
        <v>159</v>
      </c>
      <c r="AB368">
        <v>193.97</v>
      </c>
      <c r="AC368">
        <v>16</v>
      </c>
      <c r="AD368">
        <v>31.03</v>
      </c>
      <c r="AE368">
        <v>0</v>
      </c>
      <c r="AF368">
        <v>225</v>
      </c>
      <c r="AG368">
        <v>2963.78</v>
      </c>
      <c r="AH368">
        <v>2727</v>
      </c>
      <c r="AI368" t="s">
        <v>1414</v>
      </c>
      <c r="AJ368" t="s">
        <v>65</v>
      </c>
      <c r="AK368" t="s">
        <v>65</v>
      </c>
      <c r="AL368" t="s">
        <v>66</v>
      </c>
      <c r="AM368" t="s">
        <v>66</v>
      </c>
      <c r="AN368" t="s">
        <v>66</v>
      </c>
      <c r="AO368" t="s">
        <v>1420</v>
      </c>
      <c r="AP368" t="s">
        <v>1416</v>
      </c>
      <c r="AQ368" t="s">
        <v>1417</v>
      </c>
      <c r="AR368" t="s">
        <v>1418</v>
      </c>
      <c r="AS368" t="s">
        <v>1418</v>
      </c>
      <c r="AT368" s="1">
        <v>44753</v>
      </c>
      <c r="AU368" t="s">
        <v>74</v>
      </c>
    </row>
    <row r="369" spans="1:47" x14ac:dyDescent="0.25">
      <c r="A369" t="s">
        <v>1406</v>
      </c>
      <c r="B369" t="s">
        <v>82</v>
      </c>
      <c r="C369" t="s">
        <v>1407</v>
      </c>
      <c r="D369">
        <v>918</v>
      </c>
      <c r="E369" t="s">
        <v>1408</v>
      </c>
      <c r="F369" t="s">
        <v>1409</v>
      </c>
      <c r="G369" t="s">
        <v>1410</v>
      </c>
      <c r="H369" t="s">
        <v>294</v>
      </c>
      <c r="I369" t="s">
        <v>1411</v>
      </c>
      <c r="J369" t="s">
        <v>54</v>
      </c>
      <c r="K369" t="s">
        <v>1412</v>
      </c>
      <c r="L369" t="s">
        <v>56</v>
      </c>
      <c r="M369">
        <v>0</v>
      </c>
      <c r="N369" t="s">
        <v>74</v>
      </c>
      <c r="O369">
        <v>0</v>
      </c>
      <c r="P369" t="s">
        <v>58</v>
      </c>
      <c r="Q369" t="s">
        <v>59</v>
      </c>
      <c r="R369" t="s">
        <v>191</v>
      </c>
      <c r="S369" t="s">
        <v>1412</v>
      </c>
      <c r="T369" s="1">
        <v>44713</v>
      </c>
      <c r="U369" s="1">
        <v>44715</v>
      </c>
      <c r="V369">
        <v>26102</v>
      </c>
      <c r="W369" t="s">
        <v>474</v>
      </c>
      <c r="X369">
        <v>4</v>
      </c>
      <c r="Y369" t="s">
        <v>1413</v>
      </c>
      <c r="Z369" s="1">
        <v>44753</v>
      </c>
      <c r="AA369" t="s">
        <v>159</v>
      </c>
      <c r="AB369">
        <v>432.48</v>
      </c>
      <c r="AC369">
        <v>16</v>
      </c>
      <c r="AD369">
        <v>67.52</v>
      </c>
      <c r="AE369">
        <v>0</v>
      </c>
      <c r="AF369">
        <v>500</v>
      </c>
      <c r="AG369">
        <v>2963.78</v>
      </c>
      <c r="AH369">
        <v>2727</v>
      </c>
      <c r="AI369" t="s">
        <v>1421</v>
      </c>
      <c r="AJ369" t="s">
        <v>65</v>
      </c>
      <c r="AK369" t="s">
        <v>65</v>
      </c>
      <c r="AL369" t="s">
        <v>66</v>
      </c>
      <c r="AM369" t="s">
        <v>66</v>
      </c>
      <c r="AN369" t="s">
        <v>66</v>
      </c>
      <c r="AO369" t="s">
        <v>1422</v>
      </c>
      <c r="AP369" t="s">
        <v>1416</v>
      </c>
      <c r="AQ369" t="s">
        <v>1417</v>
      </c>
      <c r="AR369" t="s">
        <v>1418</v>
      </c>
      <c r="AS369" t="s">
        <v>1418</v>
      </c>
      <c r="AT369" s="1">
        <v>44753</v>
      </c>
      <c r="AU369" t="s">
        <v>74</v>
      </c>
    </row>
    <row r="370" spans="1:47" x14ac:dyDescent="0.25">
      <c r="A370" t="s">
        <v>1406</v>
      </c>
      <c r="B370" t="s">
        <v>82</v>
      </c>
      <c r="C370" t="s">
        <v>1407</v>
      </c>
      <c r="D370">
        <v>918</v>
      </c>
      <c r="E370" t="s">
        <v>1408</v>
      </c>
      <c r="F370" t="s">
        <v>1409</v>
      </c>
      <c r="G370" t="s">
        <v>1410</v>
      </c>
      <c r="H370" t="s">
        <v>294</v>
      </c>
      <c r="I370" t="s">
        <v>1411</v>
      </c>
      <c r="J370" t="s">
        <v>54</v>
      </c>
      <c r="K370" t="s">
        <v>1412</v>
      </c>
      <c r="L370" t="s">
        <v>56</v>
      </c>
      <c r="M370">
        <v>0</v>
      </c>
      <c r="N370" t="s">
        <v>74</v>
      </c>
      <c r="O370">
        <v>0</v>
      </c>
      <c r="P370" t="s">
        <v>58</v>
      </c>
      <c r="Q370" t="s">
        <v>59</v>
      </c>
      <c r="R370" t="s">
        <v>191</v>
      </c>
      <c r="S370" t="s">
        <v>1412</v>
      </c>
      <c r="T370" s="1">
        <v>44713</v>
      </c>
      <c r="U370" s="1">
        <v>44715</v>
      </c>
      <c r="V370">
        <v>26102</v>
      </c>
      <c r="W370" t="s">
        <v>474</v>
      </c>
      <c r="X370">
        <v>5</v>
      </c>
      <c r="Y370" t="s">
        <v>1413</v>
      </c>
      <c r="Z370" s="1">
        <v>44753</v>
      </c>
      <c r="AA370" t="s">
        <v>159</v>
      </c>
      <c r="AB370">
        <v>259.51</v>
      </c>
      <c r="AC370">
        <v>16</v>
      </c>
      <c r="AD370">
        <v>40.49</v>
      </c>
      <c r="AE370">
        <v>0</v>
      </c>
      <c r="AF370">
        <v>300</v>
      </c>
      <c r="AG370">
        <v>2963.78</v>
      </c>
      <c r="AH370">
        <v>2727</v>
      </c>
      <c r="AI370" t="s">
        <v>1421</v>
      </c>
      <c r="AJ370" t="s">
        <v>65</v>
      </c>
      <c r="AK370" t="s">
        <v>65</v>
      </c>
      <c r="AL370" t="s">
        <v>66</v>
      </c>
      <c r="AM370" t="s">
        <v>66</v>
      </c>
      <c r="AN370" t="s">
        <v>66</v>
      </c>
      <c r="AO370" t="s">
        <v>1423</v>
      </c>
      <c r="AP370" t="s">
        <v>1416</v>
      </c>
      <c r="AQ370" t="s">
        <v>1417</v>
      </c>
      <c r="AR370" t="s">
        <v>1418</v>
      </c>
      <c r="AS370" t="s">
        <v>1418</v>
      </c>
      <c r="AT370" s="1">
        <v>44753</v>
      </c>
      <c r="AU370" t="s">
        <v>74</v>
      </c>
    </row>
    <row r="371" spans="1:47" x14ac:dyDescent="0.25">
      <c r="A371" t="s">
        <v>1406</v>
      </c>
      <c r="B371" t="s">
        <v>82</v>
      </c>
      <c r="C371" t="s">
        <v>1407</v>
      </c>
      <c r="D371">
        <v>918</v>
      </c>
      <c r="E371" t="s">
        <v>1408</v>
      </c>
      <c r="F371" t="s">
        <v>1409</v>
      </c>
      <c r="G371" t="s">
        <v>1410</v>
      </c>
      <c r="H371" t="s">
        <v>294</v>
      </c>
      <c r="I371" t="s">
        <v>1411</v>
      </c>
      <c r="J371" t="s">
        <v>54</v>
      </c>
      <c r="K371" t="s">
        <v>1412</v>
      </c>
      <c r="L371" t="s">
        <v>56</v>
      </c>
      <c r="M371">
        <v>0</v>
      </c>
      <c r="N371" t="s">
        <v>74</v>
      </c>
      <c r="O371">
        <v>0</v>
      </c>
      <c r="P371" t="s">
        <v>58</v>
      </c>
      <c r="Q371" t="s">
        <v>59</v>
      </c>
      <c r="R371" t="s">
        <v>191</v>
      </c>
      <c r="S371" t="s">
        <v>1412</v>
      </c>
      <c r="T371" s="1">
        <v>44713</v>
      </c>
      <c r="U371" s="1">
        <v>44715</v>
      </c>
      <c r="V371">
        <v>37501</v>
      </c>
      <c r="W371" t="s">
        <v>61</v>
      </c>
      <c r="X371">
        <v>6</v>
      </c>
      <c r="Y371" t="s">
        <v>1413</v>
      </c>
      <c r="Z371" s="1">
        <v>44753</v>
      </c>
      <c r="AA371" t="s">
        <v>159</v>
      </c>
      <c r="AB371">
        <v>45.09</v>
      </c>
      <c r="AC371">
        <v>16</v>
      </c>
      <c r="AD371">
        <v>4.41</v>
      </c>
      <c r="AE371">
        <v>0</v>
      </c>
      <c r="AF371">
        <v>49.5</v>
      </c>
      <c r="AG371">
        <v>2963.78</v>
      </c>
      <c r="AH371">
        <v>2727</v>
      </c>
      <c r="AI371" t="s">
        <v>1414</v>
      </c>
      <c r="AJ371" t="s">
        <v>65</v>
      </c>
      <c r="AK371" t="s">
        <v>65</v>
      </c>
      <c r="AL371" t="s">
        <v>66</v>
      </c>
      <c r="AM371" t="s">
        <v>66</v>
      </c>
      <c r="AN371" t="s">
        <v>66</v>
      </c>
      <c r="AO371" t="s">
        <v>1424</v>
      </c>
      <c r="AP371" t="s">
        <v>1416</v>
      </c>
      <c r="AQ371" t="s">
        <v>1417</v>
      </c>
      <c r="AR371" t="s">
        <v>1418</v>
      </c>
      <c r="AS371" t="s">
        <v>1418</v>
      </c>
      <c r="AT371" s="1">
        <v>44753</v>
      </c>
      <c r="AU371" t="s">
        <v>74</v>
      </c>
    </row>
    <row r="372" spans="1:47" x14ac:dyDescent="0.25">
      <c r="A372" t="s">
        <v>1406</v>
      </c>
      <c r="B372" t="s">
        <v>82</v>
      </c>
      <c r="C372" t="s">
        <v>1407</v>
      </c>
      <c r="D372">
        <v>918</v>
      </c>
      <c r="E372" t="s">
        <v>1408</v>
      </c>
      <c r="F372" t="s">
        <v>1409</v>
      </c>
      <c r="G372" t="s">
        <v>1410</v>
      </c>
      <c r="H372" t="s">
        <v>294</v>
      </c>
      <c r="I372" t="s">
        <v>1411</v>
      </c>
      <c r="J372" t="s">
        <v>54</v>
      </c>
      <c r="K372" t="s">
        <v>1412</v>
      </c>
      <c r="L372" t="s">
        <v>56</v>
      </c>
      <c r="M372">
        <v>0</v>
      </c>
      <c r="N372" t="s">
        <v>74</v>
      </c>
      <c r="O372">
        <v>0</v>
      </c>
      <c r="P372" t="s">
        <v>58</v>
      </c>
      <c r="Q372" t="s">
        <v>59</v>
      </c>
      <c r="R372" t="s">
        <v>191</v>
      </c>
      <c r="S372" t="s">
        <v>1412</v>
      </c>
      <c r="T372" s="1">
        <v>44713</v>
      </c>
      <c r="U372" s="1">
        <v>44715</v>
      </c>
      <c r="V372">
        <v>37501</v>
      </c>
      <c r="W372" t="s">
        <v>192</v>
      </c>
      <c r="X372">
        <v>7</v>
      </c>
      <c r="Y372" t="s">
        <v>1413</v>
      </c>
      <c r="Z372" s="1">
        <v>44753</v>
      </c>
      <c r="AA372" t="s">
        <v>159</v>
      </c>
      <c r="AB372">
        <v>949.44</v>
      </c>
      <c r="AC372">
        <v>16</v>
      </c>
      <c r="AD372">
        <v>180.84</v>
      </c>
      <c r="AE372">
        <v>0</v>
      </c>
      <c r="AF372">
        <v>1130.28</v>
      </c>
      <c r="AG372">
        <v>2963.78</v>
      </c>
      <c r="AH372">
        <v>2727</v>
      </c>
      <c r="AI372" t="s">
        <v>1425</v>
      </c>
      <c r="AJ372" t="s">
        <v>65</v>
      </c>
      <c r="AK372" t="s">
        <v>65</v>
      </c>
      <c r="AL372" t="s">
        <v>66</v>
      </c>
      <c r="AM372" t="s">
        <v>66</v>
      </c>
      <c r="AN372" t="s">
        <v>66</v>
      </c>
      <c r="AO372" t="s">
        <v>1426</v>
      </c>
      <c r="AP372" t="s">
        <v>1416</v>
      </c>
      <c r="AQ372" t="s">
        <v>1417</v>
      </c>
      <c r="AR372" t="s">
        <v>1418</v>
      </c>
      <c r="AS372" t="s">
        <v>1418</v>
      </c>
      <c r="AT372" s="1">
        <v>44753</v>
      </c>
      <c r="AU372" t="s">
        <v>74</v>
      </c>
    </row>
    <row r="373" spans="1:47" x14ac:dyDescent="0.25">
      <c r="A373" t="s">
        <v>1406</v>
      </c>
      <c r="B373" t="s">
        <v>82</v>
      </c>
      <c r="C373" t="s">
        <v>1407</v>
      </c>
      <c r="D373">
        <v>918</v>
      </c>
      <c r="E373" t="s">
        <v>1408</v>
      </c>
      <c r="F373" t="s">
        <v>1409</v>
      </c>
      <c r="G373" t="s">
        <v>1410</v>
      </c>
      <c r="H373" t="s">
        <v>294</v>
      </c>
      <c r="I373" t="s">
        <v>1427</v>
      </c>
      <c r="J373" t="s">
        <v>54</v>
      </c>
      <c r="K373" t="s">
        <v>1428</v>
      </c>
      <c r="L373" t="s">
        <v>56</v>
      </c>
      <c r="M373">
        <v>0</v>
      </c>
      <c r="N373" t="s">
        <v>74</v>
      </c>
      <c r="O373">
        <v>0</v>
      </c>
      <c r="P373" t="s">
        <v>58</v>
      </c>
      <c r="Q373" t="s">
        <v>59</v>
      </c>
      <c r="R373" t="s">
        <v>310</v>
      </c>
      <c r="S373" t="s">
        <v>1428</v>
      </c>
      <c r="T373" s="1">
        <v>44715</v>
      </c>
      <c r="U373" s="1">
        <v>44715</v>
      </c>
      <c r="V373">
        <v>37501</v>
      </c>
      <c r="W373" t="s">
        <v>61</v>
      </c>
      <c r="X373">
        <v>1</v>
      </c>
      <c r="Y373" t="s">
        <v>1429</v>
      </c>
      <c r="Z373" s="1">
        <v>44720</v>
      </c>
      <c r="AA373" t="s">
        <v>63</v>
      </c>
      <c r="AB373">
        <v>336.21</v>
      </c>
      <c r="AC373">
        <v>16</v>
      </c>
      <c r="AD373">
        <v>53.79</v>
      </c>
      <c r="AE373">
        <v>0</v>
      </c>
      <c r="AF373">
        <v>390</v>
      </c>
      <c r="AG373">
        <v>505.5</v>
      </c>
      <c r="AH373">
        <v>545</v>
      </c>
      <c r="AI373" t="s">
        <v>1414</v>
      </c>
      <c r="AJ373" t="s">
        <v>65</v>
      </c>
      <c r="AK373" t="s">
        <v>65</v>
      </c>
      <c r="AL373" t="s">
        <v>66</v>
      </c>
      <c r="AM373" t="s">
        <v>66</v>
      </c>
      <c r="AN373" t="s">
        <v>66</v>
      </c>
      <c r="AO373" t="s">
        <v>1430</v>
      </c>
      <c r="AP373" t="s">
        <v>1431</v>
      </c>
      <c r="AQ373" t="s">
        <v>1432</v>
      </c>
      <c r="AR373" t="s">
        <v>1432</v>
      </c>
      <c r="AS373" t="s">
        <v>1432</v>
      </c>
      <c r="AT373" s="1">
        <v>44721</v>
      </c>
      <c r="AU373" s="1">
        <v>44725</v>
      </c>
    </row>
    <row r="374" spans="1:47" x14ac:dyDescent="0.25">
      <c r="A374" t="s">
        <v>1406</v>
      </c>
      <c r="B374" t="s">
        <v>82</v>
      </c>
      <c r="C374" t="s">
        <v>1407</v>
      </c>
      <c r="D374">
        <v>918</v>
      </c>
      <c r="E374" t="s">
        <v>1408</v>
      </c>
      <c r="F374" t="s">
        <v>1409</v>
      </c>
      <c r="G374" t="s">
        <v>1410</v>
      </c>
      <c r="H374" t="s">
        <v>294</v>
      </c>
      <c r="I374" t="s">
        <v>1427</v>
      </c>
      <c r="J374" t="s">
        <v>54</v>
      </c>
      <c r="K374" t="s">
        <v>1428</v>
      </c>
      <c r="L374" t="s">
        <v>56</v>
      </c>
      <c r="M374">
        <v>0</v>
      </c>
      <c r="N374" t="s">
        <v>74</v>
      </c>
      <c r="O374">
        <v>0</v>
      </c>
      <c r="P374" t="s">
        <v>58</v>
      </c>
      <c r="Q374" t="s">
        <v>59</v>
      </c>
      <c r="R374" t="s">
        <v>310</v>
      </c>
      <c r="S374" t="s">
        <v>1428</v>
      </c>
      <c r="T374" s="1">
        <v>44715</v>
      </c>
      <c r="U374" s="1">
        <v>44715</v>
      </c>
      <c r="V374">
        <v>37501</v>
      </c>
      <c r="W374" t="s">
        <v>61</v>
      </c>
      <c r="X374">
        <v>2</v>
      </c>
      <c r="Y374" t="s">
        <v>1429</v>
      </c>
      <c r="Z374" s="1">
        <v>44720</v>
      </c>
      <c r="AA374" t="s">
        <v>63</v>
      </c>
      <c r="AB374">
        <v>97.02</v>
      </c>
      <c r="AC374">
        <v>16</v>
      </c>
      <c r="AD374">
        <v>18.48</v>
      </c>
      <c r="AE374">
        <v>0</v>
      </c>
      <c r="AF374">
        <v>115.5</v>
      </c>
      <c r="AG374">
        <v>505.5</v>
      </c>
      <c r="AH374">
        <v>545</v>
      </c>
      <c r="AI374" t="s">
        <v>1414</v>
      </c>
      <c r="AJ374" t="s">
        <v>65</v>
      </c>
      <c r="AK374" t="s">
        <v>65</v>
      </c>
      <c r="AL374" t="s">
        <v>66</v>
      </c>
      <c r="AM374" t="s">
        <v>66</v>
      </c>
      <c r="AN374" t="s">
        <v>66</v>
      </c>
      <c r="AO374" t="s">
        <v>1433</v>
      </c>
      <c r="AP374" t="s">
        <v>1431</v>
      </c>
      <c r="AQ374" t="s">
        <v>1432</v>
      </c>
      <c r="AR374" t="s">
        <v>1432</v>
      </c>
      <c r="AS374" t="s">
        <v>1432</v>
      </c>
      <c r="AT374" s="1">
        <v>44721</v>
      </c>
      <c r="AU374" s="1">
        <v>44725</v>
      </c>
    </row>
    <row r="375" spans="1:47" x14ac:dyDescent="0.25">
      <c r="A375" t="s">
        <v>1406</v>
      </c>
      <c r="B375" t="s">
        <v>82</v>
      </c>
      <c r="C375" t="s">
        <v>1407</v>
      </c>
      <c r="D375">
        <v>918</v>
      </c>
      <c r="E375" t="s">
        <v>1434</v>
      </c>
      <c r="F375" t="s">
        <v>1409</v>
      </c>
      <c r="G375" t="s">
        <v>1410</v>
      </c>
      <c r="H375" t="s">
        <v>294</v>
      </c>
      <c r="I375" t="s">
        <v>1435</v>
      </c>
      <c r="J375" t="s">
        <v>54</v>
      </c>
      <c r="K375" t="s">
        <v>1436</v>
      </c>
      <c r="L375" t="s">
        <v>56</v>
      </c>
      <c r="M375">
        <v>0</v>
      </c>
      <c r="N375" t="s">
        <v>74</v>
      </c>
      <c r="O375">
        <v>0</v>
      </c>
      <c r="P375" t="s">
        <v>58</v>
      </c>
      <c r="Q375" t="s">
        <v>59</v>
      </c>
      <c r="R375" t="s">
        <v>60</v>
      </c>
      <c r="S375" t="s">
        <v>1436</v>
      </c>
      <c r="T375" s="1">
        <v>44722</v>
      </c>
      <c r="U375" s="1">
        <v>44722</v>
      </c>
      <c r="V375">
        <v>37501</v>
      </c>
      <c r="W375" t="s">
        <v>61</v>
      </c>
      <c r="X375">
        <v>1</v>
      </c>
      <c r="Y375" t="s">
        <v>1437</v>
      </c>
      <c r="Z375" s="1">
        <v>44732</v>
      </c>
      <c r="AA375" t="s">
        <v>159</v>
      </c>
      <c r="AB375">
        <v>242.25</v>
      </c>
      <c r="AC375">
        <v>16</v>
      </c>
      <c r="AD375">
        <v>38.75</v>
      </c>
      <c r="AE375">
        <v>0</v>
      </c>
      <c r="AF375">
        <v>281</v>
      </c>
      <c r="AG375">
        <v>545</v>
      </c>
      <c r="AH375">
        <v>545</v>
      </c>
      <c r="AI375" t="s">
        <v>1414</v>
      </c>
      <c r="AJ375" t="s">
        <v>65</v>
      </c>
      <c r="AK375" t="s">
        <v>65</v>
      </c>
      <c r="AL375" t="s">
        <v>66</v>
      </c>
      <c r="AM375" t="s">
        <v>66</v>
      </c>
      <c r="AN375" t="s">
        <v>66</v>
      </c>
      <c r="AO375" t="s">
        <v>1438</v>
      </c>
      <c r="AP375" t="s">
        <v>1439</v>
      </c>
      <c r="AQ375" t="s">
        <v>1440</v>
      </c>
      <c r="AR375" t="s">
        <v>1440</v>
      </c>
      <c r="AS375" t="s">
        <v>1440</v>
      </c>
      <c r="AT375" s="1">
        <v>44732</v>
      </c>
      <c r="AU375" t="s">
        <v>74</v>
      </c>
    </row>
    <row r="376" spans="1:47" x14ac:dyDescent="0.25">
      <c r="A376" t="s">
        <v>1406</v>
      </c>
      <c r="B376" t="s">
        <v>82</v>
      </c>
      <c r="C376" t="s">
        <v>1407</v>
      </c>
      <c r="D376">
        <v>918</v>
      </c>
      <c r="E376" t="s">
        <v>1434</v>
      </c>
      <c r="F376" t="s">
        <v>1409</v>
      </c>
      <c r="G376" t="s">
        <v>1410</v>
      </c>
      <c r="H376" t="s">
        <v>294</v>
      </c>
      <c r="I376" t="s">
        <v>1435</v>
      </c>
      <c r="J376" t="s">
        <v>54</v>
      </c>
      <c r="K376" t="s">
        <v>1436</v>
      </c>
      <c r="L376" t="s">
        <v>56</v>
      </c>
      <c r="M376">
        <v>0</v>
      </c>
      <c r="N376" t="s">
        <v>74</v>
      </c>
      <c r="O376">
        <v>0</v>
      </c>
      <c r="P376" t="s">
        <v>58</v>
      </c>
      <c r="Q376" t="s">
        <v>59</v>
      </c>
      <c r="R376" t="s">
        <v>60</v>
      </c>
      <c r="S376" t="s">
        <v>1436</v>
      </c>
      <c r="T376" s="1">
        <v>44722</v>
      </c>
      <c r="U376" s="1">
        <v>44722</v>
      </c>
      <c r="V376">
        <v>37501</v>
      </c>
      <c r="W376" t="s">
        <v>61</v>
      </c>
      <c r="X376">
        <v>2</v>
      </c>
      <c r="Y376" t="s">
        <v>1437</v>
      </c>
      <c r="Z376" s="1">
        <v>44732</v>
      </c>
      <c r="AA376" t="s">
        <v>159</v>
      </c>
      <c r="AB376">
        <v>225.25</v>
      </c>
      <c r="AC376">
        <v>16</v>
      </c>
      <c r="AD376">
        <v>38.75</v>
      </c>
      <c r="AE376">
        <v>0</v>
      </c>
      <c r="AF376">
        <v>264</v>
      </c>
      <c r="AG376">
        <v>545</v>
      </c>
      <c r="AH376">
        <v>545</v>
      </c>
      <c r="AI376" t="s">
        <v>1414</v>
      </c>
      <c r="AJ376" t="s">
        <v>65</v>
      </c>
      <c r="AK376" t="s">
        <v>65</v>
      </c>
      <c r="AL376" t="s">
        <v>66</v>
      </c>
      <c r="AM376" t="s">
        <v>66</v>
      </c>
      <c r="AN376" t="s">
        <v>66</v>
      </c>
      <c r="AO376" t="s">
        <v>1441</v>
      </c>
      <c r="AP376" t="s">
        <v>1439</v>
      </c>
      <c r="AQ376" t="s">
        <v>1440</v>
      </c>
      <c r="AR376" t="s">
        <v>1440</v>
      </c>
      <c r="AS376" t="s">
        <v>1440</v>
      </c>
      <c r="AT376" s="1">
        <v>44732</v>
      </c>
      <c r="AU376" t="s">
        <v>74</v>
      </c>
    </row>
    <row r="377" spans="1:47" x14ac:dyDescent="0.25">
      <c r="A377" t="s">
        <v>46</v>
      </c>
      <c r="B377" t="s">
        <v>127</v>
      </c>
      <c r="C377" t="s">
        <v>290</v>
      </c>
      <c r="D377">
        <v>7005</v>
      </c>
      <c r="E377" t="s">
        <v>1442</v>
      </c>
      <c r="F377" t="s">
        <v>905</v>
      </c>
      <c r="G377" t="s">
        <v>1443</v>
      </c>
      <c r="H377" t="s">
        <v>1444</v>
      </c>
      <c r="I377" t="s">
        <v>1445</v>
      </c>
      <c r="J377" t="s">
        <v>54</v>
      </c>
      <c r="K377" t="s">
        <v>1446</v>
      </c>
      <c r="L377" t="s">
        <v>56</v>
      </c>
      <c r="M377">
        <v>0</v>
      </c>
      <c r="N377" t="s">
        <v>74</v>
      </c>
      <c r="O377">
        <v>0</v>
      </c>
      <c r="P377" t="s">
        <v>58</v>
      </c>
      <c r="Q377" t="s">
        <v>1447</v>
      </c>
      <c r="R377" t="s">
        <v>1448</v>
      </c>
      <c r="S377" t="s">
        <v>1446</v>
      </c>
      <c r="T377" s="1">
        <v>44655</v>
      </c>
      <c r="U377" s="1">
        <v>44659</v>
      </c>
      <c r="V377">
        <v>37501</v>
      </c>
      <c r="W377" t="s">
        <v>210</v>
      </c>
      <c r="X377">
        <v>1</v>
      </c>
      <c r="Y377" t="s">
        <v>1449</v>
      </c>
      <c r="Z377" s="1">
        <v>44656</v>
      </c>
      <c r="AA377" t="s">
        <v>63</v>
      </c>
      <c r="AB377">
        <v>86.12</v>
      </c>
      <c r="AC377">
        <v>16</v>
      </c>
      <c r="AD377">
        <v>13.78</v>
      </c>
      <c r="AE377">
        <v>0</v>
      </c>
      <c r="AF377">
        <v>99.9</v>
      </c>
      <c r="AG377">
        <v>4077.06</v>
      </c>
      <c r="AH377">
        <v>4909</v>
      </c>
      <c r="AI377" t="s">
        <v>1450</v>
      </c>
      <c r="AJ377" t="s">
        <v>66</v>
      </c>
      <c r="AK377" t="s">
        <v>65</v>
      </c>
      <c r="AL377" t="s">
        <v>66</v>
      </c>
      <c r="AM377" t="s">
        <v>66</v>
      </c>
      <c r="AN377" t="s">
        <v>66</v>
      </c>
      <c r="AO377" t="s">
        <v>1451</v>
      </c>
      <c r="AP377" t="s">
        <v>1452</v>
      </c>
      <c r="AQ377" t="s">
        <v>1452</v>
      </c>
      <c r="AR377" t="s">
        <v>1453</v>
      </c>
      <c r="AS377" t="s">
        <v>1454</v>
      </c>
      <c r="AT377" s="1">
        <v>44671</v>
      </c>
      <c r="AU377" s="1">
        <v>44676</v>
      </c>
    </row>
    <row r="378" spans="1:47" x14ac:dyDescent="0.25">
      <c r="A378" t="s">
        <v>46</v>
      </c>
      <c r="B378" t="s">
        <v>127</v>
      </c>
      <c r="C378" t="s">
        <v>290</v>
      </c>
      <c r="D378">
        <v>7005</v>
      </c>
      <c r="E378" t="s">
        <v>1442</v>
      </c>
      <c r="F378" t="s">
        <v>905</v>
      </c>
      <c r="G378" t="s">
        <v>1443</v>
      </c>
      <c r="H378" t="s">
        <v>1444</v>
      </c>
      <c r="I378" t="s">
        <v>1445</v>
      </c>
      <c r="J378" t="s">
        <v>54</v>
      </c>
      <c r="K378" t="s">
        <v>1446</v>
      </c>
      <c r="L378" t="s">
        <v>56</v>
      </c>
      <c r="M378">
        <v>0</v>
      </c>
      <c r="N378" t="s">
        <v>74</v>
      </c>
      <c r="O378">
        <v>0</v>
      </c>
      <c r="P378" t="s">
        <v>58</v>
      </c>
      <c r="Q378" t="s">
        <v>1447</v>
      </c>
      <c r="R378" t="s">
        <v>1448</v>
      </c>
      <c r="S378" t="s">
        <v>1446</v>
      </c>
      <c r="T378" s="1">
        <v>44655</v>
      </c>
      <c r="U378" s="1">
        <v>44659</v>
      </c>
      <c r="V378">
        <v>37501</v>
      </c>
      <c r="W378" t="s">
        <v>210</v>
      </c>
      <c r="X378">
        <v>2</v>
      </c>
      <c r="Y378" t="s">
        <v>1449</v>
      </c>
      <c r="Z378" s="1">
        <v>44656</v>
      </c>
      <c r="AA378" t="s">
        <v>63</v>
      </c>
      <c r="AB378">
        <v>301.66000000000003</v>
      </c>
      <c r="AC378">
        <v>16</v>
      </c>
      <c r="AD378">
        <v>48.27</v>
      </c>
      <c r="AE378">
        <v>0</v>
      </c>
      <c r="AF378">
        <v>349.93</v>
      </c>
      <c r="AG378">
        <v>4077.06</v>
      </c>
      <c r="AH378">
        <v>4909</v>
      </c>
      <c r="AI378" t="s">
        <v>1450</v>
      </c>
      <c r="AJ378" t="s">
        <v>66</v>
      </c>
      <c r="AK378" t="s">
        <v>65</v>
      </c>
      <c r="AL378" t="s">
        <v>66</v>
      </c>
      <c r="AM378" t="s">
        <v>66</v>
      </c>
      <c r="AN378" t="s">
        <v>66</v>
      </c>
      <c r="AO378" t="s">
        <v>1455</v>
      </c>
      <c r="AP378" t="s">
        <v>1452</v>
      </c>
      <c r="AQ378" t="s">
        <v>1452</v>
      </c>
      <c r="AR378" t="s">
        <v>1453</v>
      </c>
      <c r="AS378" t="s">
        <v>1454</v>
      </c>
      <c r="AT378" s="1">
        <v>44671</v>
      </c>
      <c r="AU378" s="1">
        <v>44676</v>
      </c>
    </row>
    <row r="379" spans="1:47" x14ac:dyDescent="0.25">
      <c r="A379" t="s">
        <v>46</v>
      </c>
      <c r="B379" t="s">
        <v>127</v>
      </c>
      <c r="C379" t="s">
        <v>290</v>
      </c>
      <c r="D379">
        <v>7005</v>
      </c>
      <c r="E379" t="s">
        <v>1442</v>
      </c>
      <c r="F379" t="s">
        <v>905</v>
      </c>
      <c r="G379" t="s">
        <v>1443</v>
      </c>
      <c r="H379" t="s">
        <v>1444</v>
      </c>
      <c r="I379" t="s">
        <v>1445</v>
      </c>
      <c r="J379" t="s">
        <v>54</v>
      </c>
      <c r="K379" t="s">
        <v>1446</v>
      </c>
      <c r="L379" t="s">
        <v>56</v>
      </c>
      <c r="M379">
        <v>0</v>
      </c>
      <c r="N379" t="s">
        <v>74</v>
      </c>
      <c r="O379">
        <v>0</v>
      </c>
      <c r="P379" t="s">
        <v>58</v>
      </c>
      <c r="Q379" t="s">
        <v>1447</v>
      </c>
      <c r="R379" t="s">
        <v>1448</v>
      </c>
      <c r="S379" t="s">
        <v>1446</v>
      </c>
      <c r="T379" s="1">
        <v>44655</v>
      </c>
      <c r="U379" s="1">
        <v>44659</v>
      </c>
      <c r="V379">
        <v>37501</v>
      </c>
      <c r="W379" t="s">
        <v>61</v>
      </c>
      <c r="X379">
        <v>3</v>
      </c>
      <c r="Y379" t="s">
        <v>1449</v>
      </c>
      <c r="Z379" s="1">
        <v>44656</v>
      </c>
      <c r="AA379" t="s">
        <v>63</v>
      </c>
      <c r="AB379">
        <v>79.31</v>
      </c>
      <c r="AC379">
        <v>16</v>
      </c>
      <c r="AD379">
        <v>12.69</v>
      </c>
      <c r="AE379">
        <v>10</v>
      </c>
      <c r="AF379">
        <v>102</v>
      </c>
      <c r="AG379">
        <v>4077.06</v>
      </c>
      <c r="AH379">
        <v>4909</v>
      </c>
      <c r="AI379" t="s">
        <v>1456</v>
      </c>
      <c r="AJ379" t="s">
        <v>65</v>
      </c>
      <c r="AK379" t="s">
        <v>65</v>
      </c>
      <c r="AL379" t="s">
        <v>66</v>
      </c>
      <c r="AM379" t="s">
        <v>66</v>
      </c>
      <c r="AN379" t="s">
        <v>66</v>
      </c>
      <c r="AO379" t="s">
        <v>1457</v>
      </c>
      <c r="AP379" t="s">
        <v>1452</v>
      </c>
      <c r="AQ379" t="s">
        <v>1452</v>
      </c>
      <c r="AR379" t="s">
        <v>1453</v>
      </c>
      <c r="AS379" t="s">
        <v>1454</v>
      </c>
      <c r="AT379" s="1">
        <v>44671</v>
      </c>
      <c r="AU379" s="1">
        <v>44676</v>
      </c>
    </row>
    <row r="380" spans="1:47" x14ac:dyDescent="0.25">
      <c r="A380" t="s">
        <v>46</v>
      </c>
      <c r="B380" t="s">
        <v>127</v>
      </c>
      <c r="C380" t="s">
        <v>290</v>
      </c>
      <c r="D380">
        <v>7005</v>
      </c>
      <c r="E380" t="s">
        <v>1442</v>
      </c>
      <c r="F380" t="s">
        <v>905</v>
      </c>
      <c r="G380" t="s">
        <v>1443</v>
      </c>
      <c r="H380" t="s">
        <v>1444</v>
      </c>
      <c r="I380" t="s">
        <v>1445</v>
      </c>
      <c r="J380" t="s">
        <v>54</v>
      </c>
      <c r="K380" t="s">
        <v>1446</v>
      </c>
      <c r="L380" t="s">
        <v>56</v>
      </c>
      <c r="M380">
        <v>0</v>
      </c>
      <c r="N380" t="s">
        <v>74</v>
      </c>
      <c r="O380">
        <v>0</v>
      </c>
      <c r="P380" t="s">
        <v>58</v>
      </c>
      <c r="Q380" t="s">
        <v>1447</v>
      </c>
      <c r="R380" t="s">
        <v>1448</v>
      </c>
      <c r="S380" t="s">
        <v>1446</v>
      </c>
      <c r="T380" s="1">
        <v>44655</v>
      </c>
      <c r="U380" s="1">
        <v>44659</v>
      </c>
      <c r="V380">
        <v>37501</v>
      </c>
      <c r="W380" t="s">
        <v>61</v>
      </c>
      <c r="X380">
        <v>4</v>
      </c>
      <c r="Y380" t="s">
        <v>1449</v>
      </c>
      <c r="Z380" s="1">
        <v>44656</v>
      </c>
      <c r="AA380" t="s">
        <v>63</v>
      </c>
      <c r="AB380">
        <v>111.21</v>
      </c>
      <c r="AC380">
        <v>16</v>
      </c>
      <c r="AD380">
        <v>17.79</v>
      </c>
      <c r="AE380">
        <v>10</v>
      </c>
      <c r="AF380">
        <v>139</v>
      </c>
      <c r="AG380">
        <v>4077.06</v>
      </c>
      <c r="AH380">
        <v>4909</v>
      </c>
      <c r="AI380" t="s">
        <v>1456</v>
      </c>
      <c r="AJ380" t="s">
        <v>65</v>
      </c>
      <c r="AK380" t="s">
        <v>65</v>
      </c>
      <c r="AL380" t="s">
        <v>66</v>
      </c>
      <c r="AM380" t="s">
        <v>66</v>
      </c>
      <c r="AN380" t="s">
        <v>66</v>
      </c>
      <c r="AO380" t="s">
        <v>1458</v>
      </c>
      <c r="AP380" t="s">
        <v>1452</v>
      </c>
      <c r="AQ380" t="s">
        <v>1452</v>
      </c>
      <c r="AR380" t="s">
        <v>1453</v>
      </c>
      <c r="AS380" t="s">
        <v>1454</v>
      </c>
      <c r="AT380" s="1">
        <v>44671</v>
      </c>
      <c r="AU380" s="1">
        <v>44676</v>
      </c>
    </row>
    <row r="381" spans="1:47" x14ac:dyDescent="0.25">
      <c r="A381" t="s">
        <v>46</v>
      </c>
      <c r="B381" t="s">
        <v>127</v>
      </c>
      <c r="C381" t="s">
        <v>290</v>
      </c>
      <c r="D381">
        <v>7005</v>
      </c>
      <c r="E381" t="s">
        <v>1442</v>
      </c>
      <c r="F381" t="s">
        <v>905</v>
      </c>
      <c r="G381" t="s">
        <v>1443</v>
      </c>
      <c r="H381" t="s">
        <v>1444</v>
      </c>
      <c r="I381" t="s">
        <v>1445</v>
      </c>
      <c r="J381" t="s">
        <v>54</v>
      </c>
      <c r="K381" t="s">
        <v>1446</v>
      </c>
      <c r="L381" t="s">
        <v>56</v>
      </c>
      <c r="M381">
        <v>0</v>
      </c>
      <c r="N381" t="s">
        <v>74</v>
      </c>
      <c r="O381">
        <v>0</v>
      </c>
      <c r="P381" t="s">
        <v>58</v>
      </c>
      <c r="Q381" t="s">
        <v>1447</v>
      </c>
      <c r="R381" t="s">
        <v>1448</v>
      </c>
      <c r="S381" t="s">
        <v>1446</v>
      </c>
      <c r="T381" s="1">
        <v>44655</v>
      </c>
      <c r="U381" s="1">
        <v>44659</v>
      </c>
      <c r="V381">
        <v>37501</v>
      </c>
      <c r="W381" t="s">
        <v>61</v>
      </c>
      <c r="X381">
        <v>5</v>
      </c>
      <c r="Y381" t="s">
        <v>1449</v>
      </c>
      <c r="Z381" s="1">
        <v>44656</v>
      </c>
      <c r="AA381" t="s">
        <v>63</v>
      </c>
      <c r="AB381">
        <v>131.9</v>
      </c>
      <c r="AC381">
        <v>16</v>
      </c>
      <c r="AD381">
        <v>21.1</v>
      </c>
      <c r="AE381">
        <v>10</v>
      </c>
      <c r="AF381">
        <v>163</v>
      </c>
      <c r="AG381">
        <v>4077.06</v>
      </c>
      <c r="AH381">
        <v>4909</v>
      </c>
      <c r="AI381" t="s">
        <v>1456</v>
      </c>
      <c r="AJ381" t="s">
        <v>65</v>
      </c>
      <c r="AK381" t="s">
        <v>65</v>
      </c>
      <c r="AL381" t="s">
        <v>66</v>
      </c>
      <c r="AM381" t="s">
        <v>66</v>
      </c>
      <c r="AN381" t="s">
        <v>66</v>
      </c>
      <c r="AO381" t="s">
        <v>1459</v>
      </c>
      <c r="AP381" t="s">
        <v>1452</v>
      </c>
      <c r="AQ381" t="s">
        <v>1452</v>
      </c>
      <c r="AR381" t="s">
        <v>1453</v>
      </c>
      <c r="AS381" t="s">
        <v>1454</v>
      </c>
      <c r="AT381" s="1">
        <v>44671</v>
      </c>
      <c r="AU381" s="1">
        <v>44676</v>
      </c>
    </row>
    <row r="382" spans="1:47" x14ac:dyDescent="0.25">
      <c r="A382" t="s">
        <v>46</v>
      </c>
      <c r="B382" t="s">
        <v>127</v>
      </c>
      <c r="C382" t="s">
        <v>290</v>
      </c>
      <c r="D382">
        <v>7005</v>
      </c>
      <c r="E382" t="s">
        <v>1442</v>
      </c>
      <c r="F382" t="s">
        <v>905</v>
      </c>
      <c r="G382" t="s">
        <v>1443</v>
      </c>
      <c r="H382" t="s">
        <v>1444</v>
      </c>
      <c r="I382" t="s">
        <v>1445</v>
      </c>
      <c r="J382" t="s">
        <v>54</v>
      </c>
      <c r="K382" t="s">
        <v>1446</v>
      </c>
      <c r="L382" t="s">
        <v>56</v>
      </c>
      <c r="M382">
        <v>0</v>
      </c>
      <c r="N382" t="s">
        <v>74</v>
      </c>
      <c r="O382">
        <v>0</v>
      </c>
      <c r="P382" t="s">
        <v>58</v>
      </c>
      <c r="Q382" t="s">
        <v>1447</v>
      </c>
      <c r="R382" t="s">
        <v>1448</v>
      </c>
      <c r="S382" t="s">
        <v>1446</v>
      </c>
      <c r="T382" s="1">
        <v>44655</v>
      </c>
      <c r="U382" s="1">
        <v>44659</v>
      </c>
      <c r="V382">
        <v>37501</v>
      </c>
      <c r="W382" t="s">
        <v>61</v>
      </c>
      <c r="X382">
        <v>6</v>
      </c>
      <c r="Y382" t="s">
        <v>1449</v>
      </c>
      <c r="Z382" s="1">
        <v>44656</v>
      </c>
      <c r="AA382" t="s">
        <v>63</v>
      </c>
      <c r="AB382">
        <v>206.03</v>
      </c>
      <c r="AC382">
        <v>16</v>
      </c>
      <c r="AD382">
        <v>32.97</v>
      </c>
      <c r="AE382">
        <v>0</v>
      </c>
      <c r="AF382">
        <v>239</v>
      </c>
      <c r="AG382">
        <v>4077.06</v>
      </c>
      <c r="AH382">
        <v>4909</v>
      </c>
      <c r="AI382" t="s">
        <v>1456</v>
      </c>
      <c r="AJ382" t="s">
        <v>65</v>
      </c>
      <c r="AK382" t="s">
        <v>65</v>
      </c>
      <c r="AL382" t="s">
        <v>66</v>
      </c>
      <c r="AM382" t="s">
        <v>66</v>
      </c>
      <c r="AN382" t="s">
        <v>66</v>
      </c>
      <c r="AO382" t="s">
        <v>1460</v>
      </c>
      <c r="AP382" t="s">
        <v>1452</v>
      </c>
      <c r="AQ382" t="s">
        <v>1452</v>
      </c>
      <c r="AR382" t="s">
        <v>1453</v>
      </c>
      <c r="AS382" t="s">
        <v>1454</v>
      </c>
      <c r="AT382" s="1">
        <v>44671</v>
      </c>
      <c r="AU382" s="1">
        <v>44676</v>
      </c>
    </row>
    <row r="383" spans="1:47" x14ac:dyDescent="0.25">
      <c r="A383" t="s">
        <v>46</v>
      </c>
      <c r="B383" t="s">
        <v>127</v>
      </c>
      <c r="C383" t="s">
        <v>290</v>
      </c>
      <c r="D383">
        <v>7005</v>
      </c>
      <c r="E383" t="s">
        <v>1442</v>
      </c>
      <c r="F383" t="s">
        <v>905</v>
      </c>
      <c r="G383" t="s">
        <v>1443</v>
      </c>
      <c r="H383" t="s">
        <v>1444</v>
      </c>
      <c r="I383" t="s">
        <v>1445</v>
      </c>
      <c r="J383" t="s">
        <v>54</v>
      </c>
      <c r="K383" t="s">
        <v>1446</v>
      </c>
      <c r="L383" t="s">
        <v>56</v>
      </c>
      <c r="M383">
        <v>0</v>
      </c>
      <c r="N383" t="s">
        <v>74</v>
      </c>
      <c r="O383">
        <v>0</v>
      </c>
      <c r="P383" t="s">
        <v>58</v>
      </c>
      <c r="Q383" t="s">
        <v>1447</v>
      </c>
      <c r="R383" t="s">
        <v>1448</v>
      </c>
      <c r="S383" t="s">
        <v>1446</v>
      </c>
      <c r="T383" s="1">
        <v>44655</v>
      </c>
      <c r="U383" s="1">
        <v>44659</v>
      </c>
      <c r="V383">
        <v>37501</v>
      </c>
      <c r="W383" t="s">
        <v>192</v>
      </c>
      <c r="X383">
        <v>7</v>
      </c>
      <c r="Y383" t="s">
        <v>1449</v>
      </c>
      <c r="Z383" s="1">
        <v>44656</v>
      </c>
      <c r="AA383" t="s">
        <v>63</v>
      </c>
      <c r="AB383">
        <v>1768.61</v>
      </c>
      <c r="AC383">
        <v>16</v>
      </c>
      <c r="AD383">
        <v>272.08999999999997</v>
      </c>
      <c r="AE383">
        <v>0</v>
      </c>
      <c r="AF383">
        <v>2040.7</v>
      </c>
      <c r="AG383">
        <v>4077.06</v>
      </c>
      <c r="AH383">
        <v>4909</v>
      </c>
      <c r="AI383" t="s">
        <v>1461</v>
      </c>
      <c r="AJ383" t="s">
        <v>65</v>
      </c>
      <c r="AK383" t="s">
        <v>65</v>
      </c>
      <c r="AL383" t="s">
        <v>66</v>
      </c>
      <c r="AM383" t="s">
        <v>66</v>
      </c>
      <c r="AN383" t="s">
        <v>66</v>
      </c>
      <c r="AO383" t="s">
        <v>1462</v>
      </c>
      <c r="AP383" t="s">
        <v>1452</v>
      </c>
      <c r="AQ383" t="s">
        <v>1452</v>
      </c>
      <c r="AR383" t="s">
        <v>1453</v>
      </c>
      <c r="AS383" t="s">
        <v>1454</v>
      </c>
      <c r="AT383" s="1">
        <v>44671</v>
      </c>
      <c r="AU383" s="1">
        <v>44676</v>
      </c>
    </row>
    <row r="384" spans="1:47" x14ac:dyDescent="0.25">
      <c r="A384" t="s">
        <v>46</v>
      </c>
      <c r="B384" t="s">
        <v>127</v>
      </c>
      <c r="C384" t="s">
        <v>290</v>
      </c>
      <c r="D384">
        <v>7005</v>
      </c>
      <c r="E384" t="s">
        <v>1442</v>
      </c>
      <c r="F384" t="s">
        <v>905</v>
      </c>
      <c r="G384" t="s">
        <v>1443</v>
      </c>
      <c r="H384" t="s">
        <v>1444</v>
      </c>
      <c r="I384" t="s">
        <v>1445</v>
      </c>
      <c r="J384" t="s">
        <v>54</v>
      </c>
      <c r="K384" t="s">
        <v>1446</v>
      </c>
      <c r="L384" t="s">
        <v>56</v>
      </c>
      <c r="M384">
        <v>0</v>
      </c>
      <c r="N384" t="s">
        <v>74</v>
      </c>
      <c r="O384">
        <v>0</v>
      </c>
      <c r="P384" t="s">
        <v>58</v>
      </c>
      <c r="Q384" t="s">
        <v>1447</v>
      </c>
      <c r="R384" t="s">
        <v>1448</v>
      </c>
      <c r="S384" t="s">
        <v>1446</v>
      </c>
      <c r="T384" s="1">
        <v>44655</v>
      </c>
      <c r="U384" s="1">
        <v>44659</v>
      </c>
      <c r="V384">
        <v>37501</v>
      </c>
      <c r="W384" t="s">
        <v>61</v>
      </c>
      <c r="X384">
        <v>8</v>
      </c>
      <c r="Y384" t="s">
        <v>1449</v>
      </c>
      <c r="Z384" s="1">
        <v>44656</v>
      </c>
      <c r="AA384" t="s">
        <v>63</v>
      </c>
      <c r="AB384">
        <v>171.55</v>
      </c>
      <c r="AC384">
        <v>16</v>
      </c>
      <c r="AD384">
        <v>27.45</v>
      </c>
      <c r="AE384">
        <v>0</v>
      </c>
      <c r="AF384">
        <v>199</v>
      </c>
      <c r="AG384">
        <v>4077.06</v>
      </c>
      <c r="AH384">
        <v>4909</v>
      </c>
      <c r="AI384" t="s">
        <v>1456</v>
      </c>
      <c r="AJ384" t="s">
        <v>65</v>
      </c>
      <c r="AK384" t="s">
        <v>65</v>
      </c>
      <c r="AL384" t="s">
        <v>66</v>
      </c>
      <c r="AM384" t="s">
        <v>66</v>
      </c>
      <c r="AN384" t="s">
        <v>66</v>
      </c>
      <c r="AO384" t="s">
        <v>1463</v>
      </c>
      <c r="AP384" t="s">
        <v>1452</v>
      </c>
      <c r="AQ384" t="s">
        <v>1452</v>
      </c>
      <c r="AR384" t="s">
        <v>1453</v>
      </c>
      <c r="AS384" t="s">
        <v>1454</v>
      </c>
      <c r="AT384" s="1">
        <v>44671</v>
      </c>
      <c r="AU384" s="1">
        <v>44676</v>
      </c>
    </row>
    <row r="385" spans="1:47" x14ac:dyDescent="0.25">
      <c r="A385" t="s">
        <v>46</v>
      </c>
      <c r="B385" t="s">
        <v>127</v>
      </c>
      <c r="C385" t="s">
        <v>290</v>
      </c>
      <c r="D385">
        <v>7005</v>
      </c>
      <c r="E385" t="s">
        <v>1442</v>
      </c>
      <c r="F385" t="s">
        <v>905</v>
      </c>
      <c r="G385" t="s">
        <v>1443</v>
      </c>
      <c r="H385" t="s">
        <v>1444</v>
      </c>
      <c r="I385" t="s">
        <v>1445</v>
      </c>
      <c r="J385" t="s">
        <v>54</v>
      </c>
      <c r="K385" t="s">
        <v>1446</v>
      </c>
      <c r="L385" t="s">
        <v>56</v>
      </c>
      <c r="M385">
        <v>0</v>
      </c>
      <c r="N385" t="s">
        <v>74</v>
      </c>
      <c r="O385">
        <v>0</v>
      </c>
      <c r="P385" t="s">
        <v>58</v>
      </c>
      <c r="Q385" t="s">
        <v>1447</v>
      </c>
      <c r="R385" t="s">
        <v>1448</v>
      </c>
      <c r="S385" t="s">
        <v>1446</v>
      </c>
      <c r="T385" s="1">
        <v>44655</v>
      </c>
      <c r="U385" s="1">
        <v>44659</v>
      </c>
      <c r="V385">
        <v>37501</v>
      </c>
      <c r="W385" t="s">
        <v>210</v>
      </c>
      <c r="X385">
        <v>9</v>
      </c>
      <c r="Y385" t="s">
        <v>1449</v>
      </c>
      <c r="Z385" s="1">
        <v>44656</v>
      </c>
      <c r="AA385" t="s">
        <v>63</v>
      </c>
      <c r="AB385">
        <v>336.72</v>
      </c>
      <c r="AC385">
        <v>16</v>
      </c>
      <c r="AD385">
        <v>53.88</v>
      </c>
      <c r="AE385">
        <v>0</v>
      </c>
      <c r="AF385">
        <v>390.6</v>
      </c>
      <c r="AG385">
        <v>4077.06</v>
      </c>
      <c r="AH385">
        <v>4909</v>
      </c>
      <c r="AI385" t="s">
        <v>1450</v>
      </c>
      <c r="AJ385" t="s">
        <v>66</v>
      </c>
      <c r="AK385" t="s">
        <v>65</v>
      </c>
      <c r="AL385" t="s">
        <v>66</v>
      </c>
      <c r="AM385" t="s">
        <v>66</v>
      </c>
      <c r="AN385" t="s">
        <v>66</v>
      </c>
      <c r="AO385" t="s">
        <v>1464</v>
      </c>
      <c r="AP385" t="s">
        <v>1452</v>
      </c>
      <c r="AQ385" t="s">
        <v>1452</v>
      </c>
      <c r="AR385" t="s">
        <v>1453</v>
      </c>
      <c r="AS385" t="s">
        <v>1454</v>
      </c>
      <c r="AT385" s="1">
        <v>44671</v>
      </c>
      <c r="AU385" s="1">
        <v>44676</v>
      </c>
    </row>
    <row r="386" spans="1:47" x14ac:dyDescent="0.25">
      <c r="A386" t="s">
        <v>46</v>
      </c>
      <c r="B386" t="s">
        <v>127</v>
      </c>
      <c r="C386" t="s">
        <v>290</v>
      </c>
      <c r="D386">
        <v>7005</v>
      </c>
      <c r="E386" t="s">
        <v>1442</v>
      </c>
      <c r="F386" t="s">
        <v>905</v>
      </c>
      <c r="G386" t="s">
        <v>1443</v>
      </c>
      <c r="H386" t="s">
        <v>1444</v>
      </c>
      <c r="I386" t="s">
        <v>1445</v>
      </c>
      <c r="J386" t="s">
        <v>54</v>
      </c>
      <c r="K386" t="s">
        <v>1446</v>
      </c>
      <c r="L386" t="s">
        <v>56</v>
      </c>
      <c r="M386">
        <v>0</v>
      </c>
      <c r="N386" t="s">
        <v>74</v>
      </c>
      <c r="O386">
        <v>0</v>
      </c>
      <c r="P386" t="s">
        <v>58</v>
      </c>
      <c r="Q386" t="s">
        <v>1447</v>
      </c>
      <c r="R386" t="s">
        <v>1448</v>
      </c>
      <c r="S386" t="s">
        <v>1446</v>
      </c>
      <c r="T386" s="1">
        <v>44655</v>
      </c>
      <c r="U386" s="1">
        <v>44659</v>
      </c>
      <c r="V386">
        <v>37501</v>
      </c>
      <c r="W386" t="s">
        <v>1465</v>
      </c>
      <c r="X386">
        <v>10</v>
      </c>
      <c r="Y386" t="s">
        <v>1449</v>
      </c>
      <c r="Z386" s="1">
        <v>44656</v>
      </c>
      <c r="AA386" t="s">
        <v>63</v>
      </c>
      <c r="AB386">
        <v>12.93</v>
      </c>
      <c r="AC386">
        <v>16</v>
      </c>
      <c r="AD386">
        <v>2.0699999999999998</v>
      </c>
      <c r="AE386">
        <v>0</v>
      </c>
      <c r="AF386">
        <v>15</v>
      </c>
      <c r="AG386">
        <v>4077.06</v>
      </c>
      <c r="AH386">
        <v>4909</v>
      </c>
      <c r="AI386" t="s">
        <v>1466</v>
      </c>
      <c r="AJ386" t="s">
        <v>66</v>
      </c>
      <c r="AK386" t="s">
        <v>65</v>
      </c>
      <c r="AL386" t="s">
        <v>66</v>
      </c>
      <c r="AM386" t="s">
        <v>66</v>
      </c>
      <c r="AN386" t="s">
        <v>66</v>
      </c>
      <c r="AO386" t="s">
        <v>1467</v>
      </c>
      <c r="AP386" t="s">
        <v>1452</v>
      </c>
      <c r="AQ386" t="s">
        <v>1452</v>
      </c>
      <c r="AR386" t="s">
        <v>1453</v>
      </c>
      <c r="AS386" t="s">
        <v>1454</v>
      </c>
      <c r="AT386" s="1">
        <v>44671</v>
      </c>
      <c r="AU386" s="1">
        <v>44676</v>
      </c>
    </row>
    <row r="387" spans="1:47" x14ac:dyDescent="0.25">
      <c r="A387" t="s">
        <v>46</v>
      </c>
      <c r="B387" t="s">
        <v>127</v>
      </c>
      <c r="C387" t="s">
        <v>290</v>
      </c>
      <c r="D387">
        <v>7005</v>
      </c>
      <c r="E387" t="s">
        <v>1442</v>
      </c>
      <c r="F387" t="s">
        <v>905</v>
      </c>
      <c r="G387" t="s">
        <v>1443</v>
      </c>
      <c r="H387" t="s">
        <v>1444</v>
      </c>
      <c r="I387" t="s">
        <v>1445</v>
      </c>
      <c r="J387" t="s">
        <v>54</v>
      </c>
      <c r="K387" t="s">
        <v>1446</v>
      </c>
      <c r="L387" t="s">
        <v>56</v>
      </c>
      <c r="M387">
        <v>0</v>
      </c>
      <c r="N387" t="s">
        <v>74</v>
      </c>
      <c r="O387">
        <v>0</v>
      </c>
      <c r="P387" t="s">
        <v>58</v>
      </c>
      <c r="Q387" t="s">
        <v>1447</v>
      </c>
      <c r="R387" t="s">
        <v>1448</v>
      </c>
      <c r="S387" t="s">
        <v>1446</v>
      </c>
      <c r="T387" s="1">
        <v>44655</v>
      </c>
      <c r="U387" s="1">
        <v>44659</v>
      </c>
      <c r="V387">
        <v>37501</v>
      </c>
      <c r="W387" t="s">
        <v>210</v>
      </c>
      <c r="X387">
        <v>11</v>
      </c>
      <c r="Y387" t="s">
        <v>1449</v>
      </c>
      <c r="Z387" s="1">
        <v>44656</v>
      </c>
      <c r="AA387" t="s">
        <v>63</v>
      </c>
      <c r="AB387">
        <v>129.25</v>
      </c>
      <c r="AC387">
        <v>16</v>
      </c>
      <c r="AD387">
        <v>20.68</v>
      </c>
      <c r="AE387">
        <v>0</v>
      </c>
      <c r="AF387">
        <v>149.93</v>
      </c>
      <c r="AG387">
        <v>4077.06</v>
      </c>
      <c r="AH387">
        <v>4909</v>
      </c>
      <c r="AI387" t="s">
        <v>1450</v>
      </c>
      <c r="AJ387" t="s">
        <v>66</v>
      </c>
      <c r="AK387" t="s">
        <v>65</v>
      </c>
      <c r="AL387" t="s">
        <v>66</v>
      </c>
      <c r="AM387" t="s">
        <v>66</v>
      </c>
      <c r="AN387" t="s">
        <v>66</v>
      </c>
      <c r="AO387" t="s">
        <v>1468</v>
      </c>
      <c r="AP387" t="s">
        <v>1452</v>
      </c>
      <c r="AQ387" t="s">
        <v>1452</v>
      </c>
      <c r="AR387" t="s">
        <v>1453</v>
      </c>
      <c r="AS387" t="s">
        <v>1454</v>
      </c>
      <c r="AT387" s="1">
        <v>44671</v>
      </c>
      <c r="AU387" s="1">
        <v>44676</v>
      </c>
    </row>
    <row r="388" spans="1:47" x14ac:dyDescent="0.25">
      <c r="A388" t="s">
        <v>46</v>
      </c>
      <c r="B388" t="s">
        <v>127</v>
      </c>
      <c r="C388" t="s">
        <v>290</v>
      </c>
      <c r="D388">
        <v>7005</v>
      </c>
      <c r="E388" t="s">
        <v>1442</v>
      </c>
      <c r="F388" t="s">
        <v>905</v>
      </c>
      <c r="G388" t="s">
        <v>1443</v>
      </c>
      <c r="H388" t="s">
        <v>1444</v>
      </c>
      <c r="I388" t="s">
        <v>1445</v>
      </c>
      <c r="J388" t="s">
        <v>54</v>
      </c>
      <c r="K388" t="s">
        <v>1446</v>
      </c>
      <c r="L388" t="s">
        <v>56</v>
      </c>
      <c r="M388">
        <v>0</v>
      </c>
      <c r="N388" t="s">
        <v>74</v>
      </c>
      <c r="O388">
        <v>0</v>
      </c>
      <c r="P388" t="s">
        <v>58</v>
      </c>
      <c r="Q388" t="s">
        <v>1447</v>
      </c>
      <c r="R388" t="s">
        <v>1448</v>
      </c>
      <c r="S388" t="s">
        <v>1446</v>
      </c>
      <c r="T388" s="1">
        <v>44655</v>
      </c>
      <c r="U388" s="1">
        <v>44659</v>
      </c>
      <c r="V388">
        <v>37501</v>
      </c>
      <c r="W388" t="s">
        <v>61</v>
      </c>
      <c r="X388">
        <v>12</v>
      </c>
      <c r="Y388" t="s">
        <v>1449</v>
      </c>
      <c r="Z388" s="1">
        <v>44656</v>
      </c>
      <c r="AA388" t="s">
        <v>63</v>
      </c>
      <c r="AB388">
        <v>162.93</v>
      </c>
      <c r="AC388">
        <v>16</v>
      </c>
      <c r="AD388">
        <v>26.07</v>
      </c>
      <c r="AE388">
        <v>0</v>
      </c>
      <c r="AF388">
        <v>189</v>
      </c>
      <c r="AG388">
        <v>4077.06</v>
      </c>
      <c r="AH388">
        <v>4909</v>
      </c>
      <c r="AI388" t="s">
        <v>1456</v>
      </c>
      <c r="AJ388" t="s">
        <v>65</v>
      </c>
      <c r="AK388" t="s">
        <v>65</v>
      </c>
      <c r="AL388" t="s">
        <v>66</v>
      </c>
      <c r="AM388" t="s">
        <v>66</v>
      </c>
      <c r="AN388" t="s">
        <v>66</v>
      </c>
      <c r="AO388" t="s">
        <v>1469</v>
      </c>
      <c r="AP388" t="s">
        <v>1452</v>
      </c>
      <c r="AQ388" t="s">
        <v>1452</v>
      </c>
      <c r="AR388" t="s">
        <v>1453</v>
      </c>
      <c r="AS388" t="s">
        <v>1454</v>
      </c>
      <c r="AT388" s="1">
        <v>44671</v>
      </c>
      <c r="AU388" s="1">
        <v>44676</v>
      </c>
    </row>
    <row r="389" spans="1:47" x14ac:dyDescent="0.25">
      <c r="A389" t="s">
        <v>46</v>
      </c>
      <c r="B389" t="s">
        <v>127</v>
      </c>
      <c r="C389" t="s">
        <v>290</v>
      </c>
      <c r="D389">
        <v>7005</v>
      </c>
      <c r="E389" t="s">
        <v>1442</v>
      </c>
      <c r="F389" t="s">
        <v>905</v>
      </c>
      <c r="G389" t="s">
        <v>1443</v>
      </c>
      <c r="H389" t="s">
        <v>1444</v>
      </c>
      <c r="I389" t="s">
        <v>1470</v>
      </c>
      <c r="J389" t="s">
        <v>54</v>
      </c>
      <c r="K389" t="s">
        <v>1471</v>
      </c>
      <c r="L389" t="s">
        <v>56</v>
      </c>
      <c r="M389">
        <v>0</v>
      </c>
      <c r="N389" t="s">
        <v>74</v>
      </c>
      <c r="O389">
        <v>0</v>
      </c>
      <c r="P389" t="s">
        <v>58</v>
      </c>
      <c r="Q389" t="s">
        <v>1447</v>
      </c>
      <c r="R389" t="s">
        <v>149</v>
      </c>
      <c r="S389" t="s">
        <v>1471</v>
      </c>
      <c r="T389" s="1">
        <v>44656</v>
      </c>
      <c r="U389" s="1">
        <v>44656</v>
      </c>
      <c r="V389">
        <v>37104</v>
      </c>
      <c r="W389" t="s">
        <v>181</v>
      </c>
      <c r="X389">
        <v>1</v>
      </c>
      <c r="Y389" t="s">
        <v>1472</v>
      </c>
      <c r="Z389" s="1">
        <v>44658</v>
      </c>
      <c r="AA389" t="s">
        <v>63</v>
      </c>
      <c r="AB389">
        <v>5531.82</v>
      </c>
      <c r="AC389">
        <v>16</v>
      </c>
      <c r="AD389">
        <v>682.5</v>
      </c>
      <c r="AE389">
        <v>0</v>
      </c>
      <c r="AF389">
        <v>6214.32</v>
      </c>
      <c r="AG389">
        <v>6214.32</v>
      </c>
      <c r="AH389">
        <v>0</v>
      </c>
      <c r="AI389" t="s">
        <v>1473</v>
      </c>
      <c r="AJ389" t="s">
        <v>66</v>
      </c>
      <c r="AK389" t="s">
        <v>65</v>
      </c>
      <c r="AL389" t="s">
        <v>66</v>
      </c>
      <c r="AM389" t="s">
        <v>66</v>
      </c>
      <c r="AN389" t="s">
        <v>66</v>
      </c>
      <c r="AO389" t="s">
        <v>1474</v>
      </c>
      <c r="AP389" t="s">
        <v>1475</v>
      </c>
      <c r="AQ389" t="s">
        <v>1475</v>
      </c>
      <c r="AR389" t="s">
        <v>1476</v>
      </c>
      <c r="AS389" t="s">
        <v>1454</v>
      </c>
      <c r="AT389" s="1">
        <v>44659</v>
      </c>
      <c r="AU389" s="1">
        <v>44662</v>
      </c>
    </row>
    <row r="390" spans="1:47" x14ac:dyDescent="0.25">
      <c r="A390" t="s">
        <v>46</v>
      </c>
      <c r="B390" t="s">
        <v>47</v>
      </c>
      <c r="C390" t="s">
        <v>1477</v>
      </c>
      <c r="D390">
        <v>7022</v>
      </c>
      <c r="E390" t="s">
        <v>1023</v>
      </c>
      <c r="F390" t="s">
        <v>1478</v>
      </c>
      <c r="G390" t="s">
        <v>1479</v>
      </c>
      <c r="H390" t="s">
        <v>1480</v>
      </c>
      <c r="I390" t="s">
        <v>1481</v>
      </c>
      <c r="J390" t="s">
        <v>54</v>
      </c>
      <c r="K390" t="s">
        <v>1482</v>
      </c>
      <c r="L390" t="s">
        <v>56</v>
      </c>
      <c r="M390">
        <v>100060</v>
      </c>
      <c r="N390" t="s">
        <v>1483</v>
      </c>
      <c r="O390">
        <v>0</v>
      </c>
      <c r="P390" t="s">
        <v>58</v>
      </c>
      <c r="Q390" t="s">
        <v>1447</v>
      </c>
      <c r="R390" t="s">
        <v>665</v>
      </c>
      <c r="S390" t="s">
        <v>1482</v>
      </c>
      <c r="T390" s="1">
        <v>44725</v>
      </c>
      <c r="U390" s="1">
        <v>44728</v>
      </c>
      <c r="V390">
        <v>37501</v>
      </c>
      <c r="W390" t="s">
        <v>192</v>
      </c>
      <c r="X390">
        <v>1</v>
      </c>
      <c r="Y390" t="s">
        <v>1484</v>
      </c>
      <c r="Z390" s="1">
        <v>44736</v>
      </c>
      <c r="AA390" t="s">
        <v>63</v>
      </c>
      <c r="AB390">
        <v>2655.18</v>
      </c>
      <c r="AC390">
        <v>16</v>
      </c>
      <c r="AD390">
        <v>410.46</v>
      </c>
      <c r="AE390">
        <v>0</v>
      </c>
      <c r="AF390">
        <v>3065.64</v>
      </c>
      <c r="AG390">
        <v>4466.04</v>
      </c>
      <c r="AH390">
        <v>5484</v>
      </c>
      <c r="AI390" t="s">
        <v>1485</v>
      </c>
      <c r="AJ390" t="s">
        <v>65</v>
      </c>
      <c r="AK390" t="s">
        <v>65</v>
      </c>
      <c r="AL390" t="s">
        <v>66</v>
      </c>
      <c r="AM390" t="s">
        <v>66</v>
      </c>
      <c r="AN390" t="s">
        <v>66</v>
      </c>
      <c r="AO390" t="s">
        <v>1486</v>
      </c>
      <c r="AP390" t="s">
        <v>1487</v>
      </c>
      <c r="AQ390" t="s">
        <v>1488</v>
      </c>
      <c r="AR390" t="s">
        <v>1489</v>
      </c>
      <c r="AS390" t="s">
        <v>1490</v>
      </c>
      <c r="AT390" s="1">
        <v>44736</v>
      </c>
      <c r="AU390" s="1">
        <v>44739</v>
      </c>
    </row>
    <row r="391" spans="1:47" x14ac:dyDescent="0.25">
      <c r="A391" t="s">
        <v>46</v>
      </c>
      <c r="B391" t="s">
        <v>47</v>
      </c>
      <c r="C391" t="s">
        <v>1477</v>
      </c>
      <c r="D391">
        <v>7022</v>
      </c>
      <c r="E391" t="s">
        <v>1023</v>
      </c>
      <c r="F391" t="s">
        <v>1478</v>
      </c>
      <c r="G391" t="s">
        <v>1479</v>
      </c>
      <c r="H391" t="s">
        <v>1480</v>
      </c>
      <c r="I391" t="s">
        <v>1481</v>
      </c>
      <c r="J391" t="s">
        <v>54</v>
      </c>
      <c r="K391" t="s">
        <v>1482</v>
      </c>
      <c r="L391" t="s">
        <v>56</v>
      </c>
      <c r="M391">
        <v>100060</v>
      </c>
      <c r="N391" t="s">
        <v>1483</v>
      </c>
      <c r="O391">
        <v>0</v>
      </c>
      <c r="P391" t="s">
        <v>58</v>
      </c>
      <c r="Q391" t="s">
        <v>1447</v>
      </c>
      <c r="R391" t="s">
        <v>665</v>
      </c>
      <c r="S391" t="s">
        <v>1482</v>
      </c>
      <c r="T391" s="1">
        <v>44725</v>
      </c>
      <c r="U391" s="1">
        <v>44728</v>
      </c>
      <c r="V391">
        <v>37501</v>
      </c>
      <c r="W391" t="s">
        <v>61</v>
      </c>
      <c r="X391">
        <v>2</v>
      </c>
      <c r="Y391" t="s">
        <v>1484</v>
      </c>
      <c r="Z391" s="1">
        <v>44736</v>
      </c>
      <c r="AA391" t="s">
        <v>63</v>
      </c>
      <c r="AB391">
        <v>91.79</v>
      </c>
      <c r="AC391">
        <v>16</v>
      </c>
      <c r="AD391">
        <v>10.210000000000001</v>
      </c>
      <c r="AE391">
        <v>0</v>
      </c>
      <c r="AF391">
        <v>102</v>
      </c>
      <c r="AG391">
        <v>4466.04</v>
      </c>
      <c r="AH391">
        <v>5484</v>
      </c>
      <c r="AI391" t="s">
        <v>1491</v>
      </c>
      <c r="AJ391" t="s">
        <v>65</v>
      </c>
      <c r="AK391" t="s">
        <v>65</v>
      </c>
      <c r="AL391" t="s">
        <v>66</v>
      </c>
      <c r="AM391" t="s">
        <v>66</v>
      </c>
      <c r="AN391" t="s">
        <v>66</v>
      </c>
      <c r="AO391" t="s">
        <v>1492</v>
      </c>
      <c r="AP391" t="s">
        <v>1487</v>
      </c>
      <c r="AQ391" t="s">
        <v>1488</v>
      </c>
      <c r="AR391" t="s">
        <v>1489</v>
      </c>
      <c r="AS391" t="s">
        <v>1490</v>
      </c>
      <c r="AT391" s="1">
        <v>44736</v>
      </c>
      <c r="AU391" s="1">
        <v>44739</v>
      </c>
    </row>
    <row r="392" spans="1:47" x14ac:dyDescent="0.25">
      <c r="A392" t="s">
        <v>46</v>
      </c>
      <c r="B392" t="s">
        <v>47</v>
      </c>
      <c r="C392" t="s">
        <v>1477</v>
      </c>
      <c r="D392">
        <v>7022</v>
      </c>
      <c r="E392" t="s">
        <v>1023</v>
      </c>
      <c r="F392" t="s">
        <v>1478</v>
      </c>
      <c r="G392" t="s">
        <v>1479</v>
      </c>
      <c r="H392" t="s">
        <v>1480</v>
      </c>
      <c r="I392" t="s">
        <v>1481</v>
      </c>
      <c r="J392" t="s">
        <v>54</v>
      </c>
      <c r="K392" t="s">
        <v>1482</v>
      </c>
      <c r="L392" t="s">
        <v>56</v>
      </c>
      <c r="M392">
        <v>100060</v>
      </c>
      <c r="N392" t="s">
        <v>1483</v>
      </c>
      <c r="O392">
        <v>0</v>
      </c>
      <c r="P392" t="s">
        <v>58</v>
      </c>
      <c r="Q392" t="s">
        <v>1447</v>
      </c>
      <c r="R392" t="s">
        <v>665</v>
      </c>
      <c r="S392" t="s">
        <v>1482</v>
      </c>
      <c r="T392" s="1">
        <v>44725</v>
      </c>
      <c r="U392" s="1">
        <v>44728</v>
      </c>
      <c r="V392">
        <v>37501</v>
      </c>
      <c r="W392" t="s">
        <v>61</v>
      </c>
      <c r="X392">
        <v>3</v>
      </c>
      <c r="Y392" t="s">
        <v>1484</v>
      </c>
      <c r="Z392" s="1">
        <v>44736</v>
      </c>
      <c r="AA392" t="s">
        <v>63</v>
      </c>
      <c r="AB392">
        <v>208.69</v>
      </c>
      <c r="AC392">
        <v>16</v>
      </c>
      <c r="AD392">
        <v>27.31</v>
      </c>
      <c r="AE392">
        <v>0</v>
      </c>
      <c r="AF392">
        <v>236</v>
      </c>
      <c r="AG392">
        <v>4466.04</v>
      </c>
      <c r="AH392">
        <v>5484</v>
      </c>
      <c r="AI392" t="s">
        <v>1491</v>
      </c>
      <c r="AJ392" t="s">
        <v>65</v>
      </c>
      <c r="AK392" t="s">
        <v>65</v>
      </c>
      <c r="AL392" t="s">
        <v>66</v>
      </c>
      <c r="AM392" t="s">
        <v>66</v>
      </c>
      <c r="AN392" t="s">
        <v>66</v>
      </c>
      <c r="AO392" t="s">
        <v>1493</v>
      </c>
      <c r="AP392" t="s">
        <v>1487</v>
      </c>
      <c r="AQ392" t="s">
        <v>1488</v>
      </c>
      <c r="AR392" t="s">
        <v>1489</v>
      </c>
      <c r="AS392" t="s">
        <v>1490</v>
      </c>
      <c r="AT392" s="1">
        <v>44736</v>
      </c>
      <c r="AU392" s="1">
        <v>44739</v>
      </c>
    </row>
    <row r="393" spans="1:47" x14ac:dyDescent="0.25">
      <c r="A393" t="s">
        <v>46</v>
      </c>
      <c r="B393" t="s">
        <v>47</v>
      </c>
      <c r="C393" t="s">
        <v>1477</v>
      </c>
      <c r="D393">
        <v>7022</v>
      </c>
      <c r="E393" t="s">
        <v>1023</v>
      </c>
      <c r="F393" t="s">
        <v>1478</v>
      </c>
      <c r="G393" t="s">
        <v>1479</v>
      </c>
      <c r="H393" t="s">
        <v>1480</v>
      </c>
      <c r="I393" t="s">
        <v>1481</v>
      </c>
      <c r="J393" t="s">
        <v>54</v>
      </c>
      <c r="K393" t="s">
        <v>1482</v>
      </c>
      <c r="L393" t="s">
        <v>56</v>
      </c>
      <c r="M393">
        <v>100060</v>
      </c>
      <c r="N393" t="s">
        <v>1483</v>
      </c>
      <c r="O393">
        <v>0</v>
      </c>
      <c r="P393" t="s">
        <v>58</v>
      </c>
      <c r="Q393" t="s">
        <v>1447</v>
      </c>
      <c r="R393" t="s">
        <v>665</v>
      </c>
      <c r="S393" t="s">
        <v>1482</v>
      </c>
      <c r="T393" s="1">
        <v>44725</v>
      </c>
      <c r="U393" s="1">
        <v>44728</v>
      </c>
      <c r="V393">
        <v>37501</v>
      </c>
      <c r="W393" t="s">
        <v>61</v>
      </c>
      <c r="X393">
        <v>4</v>
      </c>
      <c r="Y393" t="s">
        <v>1484</v>
      </c>
      <c r="Z393" s="1">
        <v>44736</v>
      </c>
      <c r="AA393" t="s">
        <v>63</v>
      </c>
      <c r="AB393">
        <v>235.55</v>
      </c>
      <c r="AC393">
        <v>16</v>
      </c>
      <c r="AD393">
        <v>3.45</v>
      </c>
      <c r="AE393">
        <v>0</v>
      </c>
      <c r="AF393">
        <v>239</v>
      </c>
      <c r="AG393">
        <v>4466.04</v>
      </c>
      <c r="AH393">
        <v>5484</v>
      </c>
      <c r="AI393" t="s">
        <v>1491</v>
      </c>
      <c r="AJ393" t="s">
        <v>65</v>
      </c>
      <c r="AK393" t="s">
        <v>65</v>
      </c>
      <c r="AL393" t="s">
        <v>66</v>
      </c>
      <c r="AM393" t="s">
        <v>66</v>
      </c>
      <c r="AN393" t="s">
        <v>66</v>
      </c>
      <c r="AO393" t="s">
        <v>1494</v>
      </c>
      <c r="AP393" t="s">
        <v>1487</v>
      </c>
      <c r="AQ393" t="s">
        <v>1488</v>
      </c>
      <c r="AR393" t="s">
        <v>1489</v>
      </c>
      <c r="AS393" t="s">
        <v>1490</v>
      </c>
      <c r="AT393" s="1">
        <v>44736</v>
      </c>
      <c r="AU393" s="1">
        <v>44739</v>
      </c>
    </row>
    <row r="394" spans="1:47" x14ac:dyDescent="0.25">
      <c r="A394" t="s">
        <v>46</v>
      </c>
      <c r="B394" t="s">
        <v>47</v>
      </c>
      <c r="C394" t="s">
        <v>1477</v>
      </c>
      <c r="D394">
        <v>7022</v>
      </c>
      <c r="E394" t="s">
        <v>1023</v>
      </c>
      <c r="F394" t="s">
        <v>1478</v>
      </c>
      <c r="G394" t="s">
        <v>1479</v>
      </c>
      <c r="H394" t="s">
        <v>1480</v>
      </c>
      <c r="I394" t="s">
        <v>1481</v>
      </c>
      <c r="J394" t="s">
        <v>54</v>
      </c>
      <c r="K394" t="s">
        <v>1482</v>
      </c>
      <c r="L394" t="s">
        <v>56</v>
      </c>
      <c r="M394">
        <v>100060</v>
      </c>
      <c r="N394" t="s">
        <v>1483</v>
      </c>
      <c r="O394">
        <v>0</v>
      </c>
      <c r="P394" t="s">
        <v>58</v>
      </c>
      <c r="Q394" t="s">
        <v>1447</v>
      </c>
      <c r="R394" t="s">
        <v>665</v>
      </c>
      <c r="S394" t="s">
        <v>1482</v>
      </c>
      <c r="T394" s="1">
        <v>44725</v>
      </c>
      <c r="U394" s="1">
        <v>44728</v>
      </c>
      <c r="V394">
        <v>37501</v>
      </c>
      <c r="W394" t="s">
        <v>61</v>
      </c>
      <c r="X394">
        <v>5</v>
      </c>
      <c r="Y394" t="s">
        <v>1484</v>
      </c>
      <c r="Z394" s="1">
        <v>44736</v>
      </c>
      <c r="AA394" t="s">
        <v>63</v>
      </c>
      <c r="AB394">
        <v>168.97</v>
      </c>
      <c r="AC394">
        <v>16</v>
      </c>
      <c r="AD394">
        <v>27.03</v>
      </c>
      <c r="AE394">
        <v>0</v>
      </c>
      <c r="AF394">
        <v>196</v>
      </c>
      <c r="AG394">
        <v>4466.04</v>
      </c>
      <c r="AH394">
        <v>5484</v>
      </c>
      <c r="AI394" t="s">
        <v>1491</v>
      </c>
      <c r="AJ394" t="s">
        <v>65</v>
      </c>
      <c r="AK394" t="s">
        <v>65</v>
      </c>
      <c r="AL394" t="s">
        <v>66</v>
      </c>
      <c r="AM394" t="s">
        <v>66</v>
      </c>
      <c r="AN394" t="s">
        <v>66</v>
      </c>
      <c r="AO394" t="s">
        <v>1495</v>
      </c>
      <c r="AP394" t="s">
        <v>1487</v>
      </c>
      <c r="AQ394" t="s">
        <v>1488</v>
      </c>
      <c r="AR394" t="s">
        <v>1489</v>
      </c>
      <c r="AS394" t="s">
        <v>1490</v>
      </c>
      <c r="AT394" s="1">
        <v>44736</v>
      </c>
      <c r="AU394" s="1">
        <v>44739</v>
      </c>
    </row>
    <row r="395" spans="1:47" x14ac:dyDescent="0.25">
      <c r="A395" t="s">
        <v>46</v>
      </c>
      <c r="B395" t="s">
        <v>47</v>
      </c>
      <c r="C395" t="s">
        <v>1477</v>
      </c>
      <c r="D395">
        <v>7022</v>
      </c>
      <c r="E395" t="s">
        <v>1023</v>
      </c>
      <c r="F395" t="s">
        <v>1478</v>
      </c>
      <c r="G395" t="s">
        <v>1479</v>
      </c>
      <c r="H395" t="s">
        <v>1480</v>
      </c>
      <c r="I395" t="s">
        <v>1481</v>
      </c>
      <c r="J395" t="s">
        <v>54</v>
      </c>
      <c r="K395" t="s">
        <v>1482</v>
      </c>
      <c r="L395" t="s">
        <v>56</v>
      </c>
      <c r="M395">
        <v>100060</v>
      </c>
      <c r="N395" t="s">
        <v>1483</v>
      </c>
      <c r="O395">
        <v>0</v>
      </c>
      <c r="P395" t="s">
        <v>58</v>
      </c>
      <c r="Q395" t="s">
        <v>1447</v>
      </c>
      <c r="R395" t="s">
        <v>665</v>
      </c>
      <c r="S395" t="s">
        <v>1482</v>
      </c>
      <c r="T395" s="1">
        <v>44725</v>
      </c>
      <c r="U395" s="1">
        <v>44728</v>
      </c>
      <c r="V395">
        <v>37501</v>
      </c>
      <c r="W395" t="s">
        <v>61</v>
      </c>
      <c r="X395">
        <v>6</v>
      </c>
      <c r="Y395" t="s">
        <v>1484</v>
      </c>
      <c r="Z395" s="1">
        <v>44736</v>
      </c>
      <c r="AA395" t="s">
        <v>63</v>
      </c>
      <c r="AB395">
        <v>284.2</v>
      </c>
      <c r="AC395">
        <v>16</v>
      </c>
      <c r="AD395">
        <v>45.47</v>
      </c>
      <c r="AE395">
        <v>32.97</v>
      </c>
      <c r="AF395">
        <v>362.64</v>
      </c>
      <c r="AG395">
        <v>4466.04</v>
      </c>
      <c r="AH395">
        <v>5484</v>
      </c>
      <c r="AI395" t="s">
        <v>1491</v>
      </c>
      <c r="AJ395" t="s">
        <v>65</v>
      </c>
      <c r="AK395" t="s">
        <v>65</v>
      </c>
      <c r="AL395" t="s">
        <v>66</v>
      </c>
      <c r="AM395" t="s">
        <v>66</v>
      </c>
      <c r="AN395" t="s">
        <v>66</v>
      </c>
      <c r="AO395" t="s">
        <v>1496</v>
      </c>
      <c r="AP395" t="s">
        <v>1487</v>
      </c>
      <c r="AQ395" t="s">
        <v>1488</v>
      </c>
      <c r="AR395" t="s">
        <v>1489</v>
      </c>
      <c r="AS395" t="s">
        <v>1490</v>
      </c>
      <c r="AT395" s="1">
        <v>44736</v>
      </c>
      <c r="AU395" s="1">
        <v>44739</v>
      </c>
    </row>
    <row r="396" spans="1:47" x14ac:dyDescent="0.25">
      <c r="A396" t="s">
        <v>46</v>
      </c>
      <c r="B396" t="s">
        <v>47</v>
      </c>
      <c r="C396" t="s">
        <v>1477</v>
      </c>
      <c r="D396">
        <v>7022</v>
      </c>
      <c r="E396" t="s">
        <v>1023</v>
      </c>
      <c r="F396" t="s">
        <v>1478</v>
      </c>
      <c r="G396" t="s">
        <v>1479</v>
      </c>
      <c r="H396" t="s">
        <v>1480</v>
      </c>
      <c r="I396" t="s">
        <v>1481</v>
      </c>
      <c r="J396" t="s">
        <v>54</v>
      </c>
      <c r="K396" t="s">
        <v>1482</v>
      </c>
      <c r="L396" t="s">
        <v>56</v>
      </c>
      <c r="M396">
        <v>100060</v>
      </c>
      <c r="N396" t="s">
        <v>1483</v>
      </c>
      <c r="O396">
        <v>0</v>
      </c>
      <c r="P396" t="s">
        <v>58</v>
      </c>
      <c r="Q396" t="s">
        <v>1447</v>
      </c>
      <c r="R396" t="s">
        <v>665</v>
      </c>
      <c r="S396" t="s">
        <v>1482</v>
      </c>
      <c r="T396" s="1">
        <v>44725</v>
      </c>
      <c r="U396" s="1">
        <v>44728</v>
      </c>
      <c r="V396">
        <v>37501</v>
      </c>
      <c r="W396" t="s">
        <v>61</v>
      </c>
      <c r="X396">
        <v>7</v>
      </c>
      <c r="Y396" t="s">
        <v>1484</v>
      </c>
      <c r="Z396" s="1">
        <v>44736</v>
      </c>
      <c r="AA396" t="s">
        <v>63</v>
      </c>
      <c r="AB396">
        <v>136</v>
      </c>
      <c r="AC396">
        <v>16</v>
      </c>
      <c r="AD396">
        <v>21.76</v>
      </c>
      <c r="AE396">
        <v>0</v>
      </c>
      <c r="AF396">
        <v>157.76</v>
      </c>
      <c r="AG396">
        <v>4466.04</v>
      </c>
      <c r="AH396">
        <v>5484</v>
      </c>
      <c r="AI396" t="s">
        <v>1491</v>
      </c>
      <c r="AJ396" t="s">
        <v>65</v>
      </c>
      <c r="AK396" t="s">
        <v>65</v>
      </c>
      <c r="AL396" t="s">
        <v>66</v>
      </c>
      <c r="AM396" t="s">
        <v>66</v>
      </c>
      <c r="AN396" t="s">
        <v>66</v>
      </c>
      <c r="AO396" t="s">
        <v>1497</v>
      </c>
      <c r="AP396" t="s">
        <v>1487</v>
      </c>
      <c r="AQ396" t="s">
        <v>1488</v>
      </c>
      <c r="AR396" t="s">
        <v>1489</v>
      </c>
      <c r="AS396" t="s">
        <v>1490</v>
      </c>
      <c r="AT396" s="1">
        <v>44736</v>
      </c>
      <c r="AU396" s="1">
        <v>44739</v>
      </c>
    </row>
    <row r="397" spans="1:47" x14ac:dyDescent="0.25">
      <c r="A397" t="s">
        <v>46</v>
      </c>
      <c r="B397" t="s">
        <v>47</v>
      </c>
      <c r="C397" t="s">
        <v>1477</v>
      </c>
      <c r="D397">
        <v>7022</v>
      </c>
      <c r="E397" t="s">
        <v>1023</v>
      </c>
      <c r="F397" t="s">
        <v>1478</v>
      </c>
      <c r="G397" t="s">
        <v>1479</v>
      </c>
      <c r="H397" t="s">
        <v>1480</v>
      </c>
      <c r="I397" t="s">
        <v>1481</v>
      </c>
      <c r="J397" t="s">
        <v>54</v>
      </c>
      <c r="K397" t="s">
        <v>1482</v>
      </c>
      <c r="L397" t="s">
        <v>56</v>
      </c>
      <c r="M397">
        <v>100060</v>
      </c>
      <c r="N397" t="s">
        <v>1483</v>
      </c>
      <c r="O397">
        <v>0</v>
      </c>
      <c r="P397" t="s">
        <v>58</v>
      </c>
      <c r="Q397" t="s">
        <v>1447</v>
      </c>
      <c r="R397" t="s">
        <v>665</v>
      </c>
      <c r="S397" t="s">
        <v>1482</v>
      </c>
      <c r="T397" s="1">
        <v>44725</v>
      </c>
      <c r="U397" s="1">
        <v>44728</v>
      </c>
      <c r="V397">
        <v>37501</v>
      </c>
      <c r="W397" t="s">
        <v>61</v>
      </c>
      <c r="X397">
        <v>8</v>
      </c>
      <c r="Y397" t="s">
        <v>1484</v>
      </c>
      <c r="Z397" s="1">
        <v>44736</v>
      </c>
      <c r="AA397" t="s">
        <v>63</v>
      </c>
      <c r="AB397">
        <v>94.86</v>
      </c>
      <c r="AC397">
        <v>16</v>
      </c>
      <c r="AD397">
        <v>12.14</v>
      </c>
      <c r="AE397">
        <v>0</v>
      </c>
      <c r="AF397">
        <v>107</v>
      </c>
      <c r="AG397">
        <v>4466.04</v>
      </c>
      <c r="AH397">
        <v>5484</v>
      </c>
      <c r="AI397" t="s">
        <v>1491</v>
      </c>
      <c r="AJ397" t="s">
        <v>65</v>
      </c>
      <c r="AK397" t="s">
        <v>65</v>
      </c>
      <c r="AL397" t="s">
        <v>66</v>
      </c>
      <c r="AM397" t="s">
        <v>66</v>
      </c>
      <c r="AN397" t="s">
        <v>66</v>
      </c>
      <c r="AO397" t="s">
        <v>1498</v>
      </c>
      <c r="AP397" t="s">
        <v>1487</v>
      </c>
      <c r="AQ397" t="s">
        <v>1488</v>
      </c>
      <c r="AR397" t="s">
        <v>1489</v>
      </c>
      <c r="AS397" t="s">
        <v>1490</v>
      </c>
      <c r="AT397" s="1">
        <v>44736</v>
      </c>
      <c r="AU397" s="1">
        <v>44739</v>
      </c>
    </row>
    <row r="398" spans="1:47" x14ac:dyDescent="0.25">
      <c r="A398" t="s">
        <v>46</v>
      </c>
      <c r="B398" t="s">
        <v>82</v>
      </c>
      <c r="C398" t="s">
        <v>83</v>
      </c>
      <c r="D398">
        <v>9016</v>
      </c>
      <c r="E398" t="s">
        <v>99</v>
      </c>
      <c r="F398" t="s">
        <v>1499</v>
      </c>
      <c r="G398" t="s">
        <v>1500</v>
      </c>
      <c r="H398" t="s">
        <v>398</v>
      </c>
      <c r="I398" t="s">
        <v>1501</v>
      </c>
      <c r="J398" t="s">
        <v>54</v>
      </c>
      <c r="K398" t="s">
        <v>1502</v>
      </c>
      <c r="L398" t="s">
        <v>56</v>
      </c>
      <c r="M398">
        <v>0</v>
      </c>
      <c r="N398" t="s">
        <v>74</v>
      </c>
      <c r="O398">
        <v>0</v>
      </c>
      <c r="P398" t="s">
        <v>58</v>
      </c>
      <c r="Q398" t="s">
        <v>59</v>
      </c>
      <c r="R398" t="s">
        <v>60</v>
      </c>
      <c r="S398" t="s">
        <v>1502</v>
      </c>
      <c r="T398" s="1">
        <v>44664</v>
      </c>
      <c r="U398" s="1">
        <v>44664</v>
      </c>
      <c r="V398">
        <v>37501</v>
      </c>
      <c r="W398" t="s">
        <v>61</v>
      </c>
      <c r="X398">
        <v>1</v>
      </c>
      <c r="Y398" t="s">
        <v>1503</v>
      </c>
      <c r="Z398" s="1">
        <v>44669</v>
      </c>
      <c r="AA398" t="s">
        <v>63</v>
      </c>
      <c r="AB398">
        <v>456.9</v>
      </c>
      <c r="AC398">
        <v>16</v>
      </c>
      <c r="AD398">
        <v>73.099999999999994</v>
      </c>
      <c r="AE398">
        <v>0</v>
      </c>
      <c r="AF398">
        <v>530</v>
      </c>
      <c r="AG398">
        <v>530</v>
      </c>
      <c r="AH398">
        <v>545</v>
      </c>
      <c r="AI398" t="s">
        <v>1504</v>
      </c>
      <c r="AJ398" t="s">
        <v>65</v>
      </c>
      <c r="AK398" t="s">
        <v>65</v>
      </c>
      <c r="AL398" t="s">
        <v>66</v>
      </c>
      <c r="AM398" t="s">
        <v>66</v>
      </c>
      <c r="AN398" t="s">
        <v>66</v>
      </c>
      <c r="AO398" t="s">
        <v>1505</v>
      </c>
      <c r="AP398" t="s">
        <v>1506</v>
      </c>
      <c r="AQ398" t="s">
        <v>1507</v>
      </c>
      <c r="AR398" t="s">
        <v>1508</v>
      </c>
      <c r="AS398" t="s">
        <v>1509</v>
      </c>
      <c r="AT398" s="1">
        <v>44670</v>
      </c>
      <c r="AU398" s="1">
        <v>44676</v>
      </c>
    </row>
    <row r="399" spans="1:47" x14ac:dyDescent="0.25">
      <c r="A399" t="s">
        <v>46</v>
      </c>
      <c r="B399" t="s">
        <v>82</v>
      </c>
      <c r="C399" t="s">
        <v>83</v>
      </c>
      <c r="D399">
        <v>9016</v>
      </c>
      <c r="E399" t="s">
        <v>1118</v>
      </c>
      <c r="F399" t="s">
        <v>1499</v>
      </c>
      <c r="G399" t="s">
        <v>1500</v>
      </c>
      <c r="H399" t="s">
        <v>398</v>
      </c>
      <c r="I399" t="s">
        <v>1510</v>
      </c>
      <c r="J399" t="s">
        <v>54</v>
      </c>
      <c r="K399" t="s">
        <v>1511</v>
      </c>
      <c r="L399" t="s">
        <v>56</v>
      </c>
      <c r="M399">
        <v>0</v>
      </c>
      <c r="N399" t="s">
        <v>74</v>
      </c>
      <c r="O399">
        <v>0</v>
      </c>
      <c r="P399" t="s">
        <v>58</v>
      </c>
      <c r="Q399" t="s">
        <v>59</v>
      </c>
      <c r="R399" t="s">
        <v>90</v>
      </c>
      <c r="S399" t="s">
        <v>1511</v>
      </c>
      <c r="T399" s="1">
        <v>44692</v>
      </c>
      <c r="U399" s="1">
        <v>44692</v>
      </c>
      <c r="V399">
        <v>37501</v>
      </c>
      <c r="W399" t="s">
        <v>61</v>
      </c>
      <c r="X399">
        <v>1</v>
      </c>
      <c r="Y399" t="s">
        <v>1512</v>
      </c>
      <c r="Z399" s="1">
        <v>44693</v>
      </c>
      <c r="AA399" t="s">
        <v>63</v>
      </c>
      <c r="AB399">
        <v>58.91</v>
      </c>
      <c r="AC399">
        <v>16</v>
      </c>
      <c r="AD399">
        <v>3.59</v>
      </c>
      <c r="AE399">
        <v>0</v>
      </c>
      <c r="AF399">
        <v>62.5</v>
      </c>
      <c r="AG399">
        <v>508.5</v>
      </c>
      <c r="AH399">
        <v>545</v>
      </c>
      <c r="AI399" t="s">
        <v>1504</v>
      </c>
      <c r="AJ399" t="s">
        <v>65</v>
      </c>
      <c r="AK399" t="s">
        <v>65</v>
      </c>
      <c r="AL399" t="s">
        <v>66</v>
      </c>
      <c r="AM399" t="s">
        <v>66</v>
      </c>
      <c r="AN399" t="s">
        <v>66</v>
      </c>
      <c r="AO399" t="s">
        <v>1513</v>
      </c>
      <c r="AP399" t="s">
        <v>1514</v>
      </c>
      <c r="AQ399" t="s">
        <v>1515</v>
      </c>
      <c r="AR399" t="s">
        <v>1508</v>
      </c>
      <c r="AS399" t="s">
        <v>1509</v>
      </c>
      <c r="AT399" s="1">
        <v>44699</v>
      </c>
      <c r="AU399" s="1">
        <v>44712</v>
      </c>
    </row>
    <row r="400" spans="1:47" x14ac:dyDescent="0.25">
      <c r="A400" t="s">
        <v>46</v>
      </c>
      <c r="B400" t="s">
        <v>82</v>
      </c>
      <c r="C400" t="s">
        <v>83</v>
      </c>
      <c r="D400">
        <v>9016</v>
      </c>
      <c r="E400" t="s">
        <v>1118</v>
      </c>
      <c r="F400" t="s">
        <v>1499</v>
      </c>
      <c r="G400" t="s">
        <v>1500</v>
      </c>
      <c r="H400" t="s">
        <v>398</v>
      </c>
      <c r="I400" t="s">
        <v>1510</v>
      </c>
      <c r="J400" t="s">
        <v>54</v>
      </c>
      <c r="K400" t="s">
        <v>1511</v>
      </c>
      <c r="L400" t="s">
        <v>56</v>
      </c>
      <c r="M400">
        <v>0</v>
      </c>
      <c r="N400" t="s">
        <v>74</v>
      </c>
      <c r="O400">
        <v>0</v>
      </c>
      <c r="P400" t="s">
        <v>58</v>
      </c>
      <c r="Q400" t="s">
        <v>59</v>
      </c>
      <c r="R400" t="s">
        <v>90</v>
      </c>
      <c r="S400" t="s">
        <v>1511</v>
      </c>
      <c r="T400" s="1">
        <v>44692</v>
      </c>
      <c r="U400" s="1">
        <v>44692</v>
      </c>
      <c r="V400">
        <v>37501</v>
      </c>
      <c r="W400" t="s">
        <v>61</v>
      </c>
      <c r="X400">
        <v>2</v>
      </c>
      <c r="Y400" t="s">
        <v>1512</v>
      </c>
      <c r="Z400" s="1">
        <v>44693</v>
      </c>
      <c r="AA400" t="s">
        <v>63</v>
      </c>
      <c r="AB400">
        <v>349.14</v>
      </c>
      <c r="AC400">
        <v>16</v>
      </c>
      <c r="AD400">
        <v>55.86</v>
      </c>
      <c r="AE400">
        <v>41</v>
      </c>
      <c r="AF400">
        <v>446</v>
      </c>
      <c r="AG400">
        <v>508.5</v>
      </c>
      <c r="AH400">
        <v>545</v>
      </c>
      <c r="AI400" t="s">
        <v>1504</v>
      </c>
      <c r="AJ400" t="s">
        <v>65</v>
      </c>
      <c r="AK400" t="s">
        <v>65</v>
      </c>
      <c r="AL400" t="s">
        <v>66</v>
      </c>
      <c r="AM400" t="s">
        <v>66</v>
      </c>
      <c r="AN400" t="s">
        <v>66</v>
      </c>
      <c r="AO400" t="s">
        <v>1516</v>
      </c>
      <c r="AP400" t="s">
        <v>1514</v>
      </c>
      <c r="AQ400" t="s">
        <v>1515</v>
      </c>
      <c r="AR400" t="s">
        <v>1508</v>
      </c>
      <c r="AS400" t="s">
        <v>1509</v>
      </c>
      <c r="AT400" s="1">
        <v>44699</v>
      </c>
      <c r="AU400" s="1">
        <v>44712</v>
      </c>
    </row>
    <row r="401" spans="1:47" x14ac:dyDescent="0.25">
      <c r="A401" t="s">
        <v>46</v>
      </c>
      <c r="B401" t="s">
        <v>82</v>
      </c>
      <c r="C401" t="s">
        <v>83</v>
      </c>
      <c r="D401">
        <v>9016</v>
      </c>
      <c r="E401" t="s">
        <v>1118</v>
      </c>
      <c r="F401" t="s">
        <v>1499</v>
      </c>
      <c r="G401" t="s">
        <v>1500</v>
      </c>
      <c r="H401" t="s">
        <v>398</v>
      </c>
      <c r="I401" t="s">
        <v>1517</v>
      </c>
      <c r="J401" t="s">
        <v>54</v>
      </c>
      <c r="K401" t="s">
        <v>1518</v>
      </c>
      <c r="L401" t="s">
        <v>56</v>
      </c>
      <c r="M401">
        <v>0</v>
      </c>
      <c r="N401" t="s">
        <v>74</v>
      </c>
      <c r="O401">
        <v>0</v>
      </c>
      <c r="P401" t="s">
        <v>58</v>
      </c>
      <c r="Q401" t="s">
        <v>59</v>
      </c>
      <c r="R401" t="s">
        <v>170</v>
      </c>
      <c r="S401" t="s">
        <v>1518</v>
      </c>
      <c r="T401" s="1">
        <v>44693</v>
      </c>
      <c r="U401" s="1">
        <v>44693</v>
      </c>
      <c r="V401">
        <v>37501</v>
      </c>
      <c r="W401" t="s">
        <v>61</v>
      </c>
      <c r="X401">
        <v>1</v>
      </c>
      <c r="Y401" t="s">
        <v>1519</v>
      </c>
      <c r="Z401" s="1">
        <v>44694</v>
      </c>
      <c r="AA401" t="s">
        <v>63</v>
      </c>
      <c r="AB401">
        <v>85.48</v>
      </c>
      <c r="AC401">
        <v>16</v>
      </c>
      <c r="AD401">
        <v>5.52</v>
      </c>
      <c r="AE401">
        <v>0</v>
      </c>
      <c r="AF401">
        <v>91</v>
      </c>
      <c r="AG401">
        <v>391</v>
      </c>
      <c r="AH401">
        <v>545</v>
      </c>
      <c r="AI401" t="s">
        <v>1504</v>
      </c>
      <c r="AJ401" t="s">
        <v>65</v>
      </c>
      <c r="AK401" t="s">
        <v>65</v>
      </c>
      <c r="AL401" t="s">
        <v>66</v>
      </c>
      <c r="AM401" t="s">
        <v>66</v>
      </c>
      <c r="AN401" t="s">
        <v>66</v>
      </c>
      <c r="AO401" t="s">
        <v>1520</v>
      </c>
      <c r="AP401" t="s">
        <v>1521</v>
      </c>
      <c r="AQ401" t="s">
        <v>1522</v>
      </c>
      <c r="AR401" t="s">
        <v>1508</v>
      </c>
      <c r="AS401" t="s">
        <v>1509</v>
      </c>
      <c r="AT401" s="1">
        <v>44699</v>
      </c>
      <c r="AU401" s="1">
        <v>44712</v>
      </c>
    </row>
    <row r="402" spans="1:47" x14ac:dyDescent="0.25">
      <c r="A402" t="s">
        <v>46</v>
      </c>
      <c r="B402" t="s">
        <v>82</v>
      </c>
      <c r="C402" t="s">
        <v>83</v>
      </c>
      <c r="D402">
        <v>9016</v>
      </c>
      <c r="E402" t="s">
        <v>1118</v>
      </c>
      <c r="F402" t="s">
        <v>1499</v>
      </c>
      <c r="G402" t="s">
        <v>1500</v>
      </c>
      <c r="H402" t="s">
        <v>398</v>
      </c>
      <c r="I402" t="s">
        <v>1517</v>
      </c>
      <c r="J402" t="s">
        <v>54</v>
      </c>
      <c r="K402" t="s">
        <v>1518</v>
      </c>
      <c r="L402" t="s">
        <v>56</v>
      </c>
      <c r="M402">
        <v>0</v>
      </c>
      <c r="N402" t="s">
        <v>74</v>
      </c>
      <c r="O402">
        <v>0</v>
      </c>
      <c r="P402" t="s">
        <v>58</v>
      </c>
      <c r="Q402" t="s">
        <v>59</v>
      </c>
      <c r="R402" t="s">
        <v>170</v>
      </c>
      <c r="S402" t="s">
        <v>1518</v>
      </c>
      <c r="T402" s="1">
        <v>44693</v>
      </c>
      <c r="U402" s="1">
        <v>44693</v>
      </c>
      <c r="V402">
        <v>37501</v>
      </c>
      <c r="W402" t="s">
        <v>61</v>
      </c>
      <c r="X402">
        <v>2</v>
      </c>
      <c r="Y402" t="s">
        <v>1519</v>
      </c>
      <c r="Z402" s="1">
        <v>44694</v>
      </c>
      <c r="AA402" t="s">
        <v>63</v>
      </c>
      <c r="AB402">
        <v>258.62</v>
      </c>
      <c r="AC402">
        <v>16</v>
      </c>
      <c r="AD402">
        <v>41.38</v>
      </c>
      <c r="AE402">
        <v>0</v>
      </c>
      <c r="AF402">
        <v>300</v>
      </c>
      <c r="AG402">
        <v>391</v>
      </c>
      <c r="AH402">
        <v>545</v>
      </c>
      <c r="AI402" t="s">
        <v>1504</v>
      </c>
      <c r="AJ402" t="s">
        <v>65</v>
      </c>
      <c r="AK402" t="s">
        <v>65</v>
      </c>
      <c r="AL402" t="s">
        <v>66</v>
      </c>
      <c r="AM402" t="s">
        <v>66</v>
      </c>
      <c r="AN402" t="s">
        <v>66</v>
      </c>
      <c r="AO402" t="s">
        <v>1523</v>
      </c>
      <c r="AP402" t="s">
        <v>1521</v>
      </c>
      <c r="AQ402" t="s">
        <v>1522</v>
      </c>
      <c r="AR402" t="s">
        <v>1508</v>
      </c>
      <c r="AS402" t="s">
        <v>1509</v>
      </c>
      <c r="AT402" s="1">
        <v>44699</v>
      </c>
      <c r="AU402" s="1">
        <v>44712</v>
      </c>
    </row>
    <row r="403" spans="1:47" x14ac:dyDescent="0.25">
      <c r="A403" t="s">
        <v>46</v>
      </c>
      <c r="B403" t="s">
        <v>82</v>
      </c>
      <c r="C403" t="s">
        <v>83</v>
      </c>
      <c r="D403">
        <v>9016</v>
      </c>
      <c r="E403" t="s">
        <v>99</v>
      </c>
      <c r="F403" t="s">
        <v>1499</v>
      </c>
      <c r="G403" t="s">
        <v>1500</v>
      </c>
      <c r="H403" t="s">
        <v>398</v>
      </c>
      <c r="I403" t="s">
        <v>1524</v>
      </c>
      <c r="J403" t="s">
        <v>54</v>
      </c>
      <c r="K403" t="s">
        <v>1525</v>
      </c>
      <c r="L403" t="s">
        <v>56</v>
      </c>
      <c r="M403">
        <v>0</v>
      </c>
      <c r="N403" t="s">
        <v>74</v>
      </c>
      <c r="O403">
        <v>0</v>
      </c>
      <c r="P403" t="s">
        <v>58</v>
      </c>
      <c r="Q403" t="s">
        <v>59</v>
      </c>
      <c r="R403" t="s">
        <v>775</v>
      </c>
      <c r="S403" t="s">
        <v>1525</v>
      </c>
      <c r="T403" s="1">
        <v>44697</v>
      </c>
      <c r="U403" s="1">
        <v>44701</v>
      </c>
      <c r="V403">
        <v>37501</v>
      </c>
      <c r="W403" t="s">
        <v>61</v>
      </c>
      <c r="X403">
        <v>1</v>
      </c>
      <c r="Y403" t="s">
        <v>1526</v>
      </c>
      <c r="Z403" s="1">
        <v>44701</v>
      </c>
      <c r="AA403" t="s">
        <v>63</v>
      </c>
      <c r="AB403">
        <v>288.79000000000002</v>
      </c>
      <c r="AC403">
        <v>16</v>
      </c>
      <c r="AD403">
        <v>46.21</v>
      </c>
      <c r="AE403">
        <v>0</v>
      </c>
      <c r="AF403">
        <v>335</v>
      </c>
      <c r="AG403">
        <v>3782.85</v>
      </c>
      <c r="AH403">
        <v>4909</v>
      </c>
      <c r="AI403" t="s">
        <v>1504</v>
      </c>
      <c r="AJ403" t="s">
        <v>65</v>
      </c>
      <c r="AK403" t="s">
        <v>65</v>
      </c>
      <c r="AL403" t="s">
        <v>66</v>
      </c>
      <c r="AM403" t="s">
        <v>66</v>
      </c>
      <c r="AN403" t="s">
        <v>66</v>
      </c>
      <c r="AO403" t="s">
        <v>1527</v>
      </c>
      <c r="AP403" t="s">
        <v>1528</v>
      </c>
      <c r="AQ403" t="s">
        <v>1529</v>
      </c>
      <c r="AR403" t="s">
        <v>1508</v>
      </c>
      <c r="AS403" t="s">
        <v>1509</v>
      </c>
      <c r="AT403" s="1">
        <v>44705</v>
      </c>
      <c r="AU403" s="1">
        <v>44718</v>
      </c>
    </row>
    <row r="404" spans="1:47" x14ac:dyDescent="0.25">
      <c r="A404" t="s">
        <v>46</v>
      </c>
      <c r="B404" t="s">
        <v>82</v>
      </c>
      <c r="C404" t="s">
        <v>83</v>
      </c>
      <c r="D404">
        <v>9016</v>
      </c>
      <c r="E404" t="s">
        <v>99</v>
      </c>
      <c r="F404" t="s">
        <v>1499</v>
      </c>
      <c r="G404" t="s">
        <v>1500</v>
      </c>
      <c r="H404" t="s">
        <v>398</v>
      </c>
      <c r="I404" t="s">
        <v>1524</v>
      </c>
      <c r="J404" t="s">
        <v>54</v>
      </c>
      <c r="K404" t="s">
        <v>1525</v>
      </c>
      <c r="L404" t="s">
        <v>56</v>
      </c>
      <c r="M404">
        <v>0</v>
      </c>
      <c r="N404" t="s">
        <v>74</v>
      </c>
      <c r="O404">
        <v>0</v>
      </c>
      <c r="P404" t="s">
        <v>58</v>
      </c>
      <c r="Q404" t="s">
        <v>59</v>
      </c>
      <c r="R404" t="s">
        <v>775</v>
      </c>
      <c r="S404" t="s">
        <v>1525</v>
      </c>
      <c r="T404" s="1">
        <v>44697</v>
      </c>
      <c r="U404" s="1">
        <v>44701</v>
      </c>
      <c r="V404">
        <v>37501</v>
      </c>
      <c r="W404" t="s">
        <v>61</v>
      </c>
      <c r="X404">
        <v>2</v>
      </c>
      <c r="Y404" t="s">
        <v>1526</v>
      </c>
      <c r="Z404" s="1">
        <v>44701</v>
      </c>
      <c r="AA404" t="s">
        <v>63</v>
      </c>
      <c r="AB404">
        <v>455.17</v>
      </c>
      <c r="AC404">
        <v>16</v>
      </c>
      <c r="AD404">
        <v>72.83</v>
      </c>
      <c r="AE404">
        <v>0</v>
      </c>
      <c r="AF404">
        <v>528</v>
      </c>
      <c r="AG404">
        <v>3782.85</v>
      </c>
      <c r="AH404">
        <v>4909</v>
      </c>
      <c r="AI404" t="s">
        <v>1504</v>
      </c>
      <c r="AJ404" t="s">
        <v>65</v>
      </c>
      <c r="AK404" t="s">
        <v>65</v>
      </c>
      <c r="AL404" t="s">
        <v>66</v>
      </c>
      <c r="AM404" t="s">
        <v>66</v>
      </c>
      <c r="AN404" t="s">
        <v>66</v>
      </c>
      <c r="AO404" t="s">
        <v>1530</v>
      </c>
      <c r="AP404" t="s">
        <v>1528</v>
      </c>
      <c r="AQ404" t="s">
        <v>1529</v>
      </c>
      <c r="AR404" t="s">
        <v>1508</v>
      </c>
      <c r="AS404" t="s">
        <v>1509</v>
      </c>
      <c r="AT404" s="1">
        <v>44705</v>
      </c>
      <c r="AU404" s="1">
        <v>44718</v>
      </c>
    </row>
    <row r="405" spans="1:47" x14ac:dyDescent="0.25">
      <c r="A405" t="s">
        <v>46</v>
      </c>
      <c r="B405" t="s">
        <v>82</v>
      </c>
      <c r="C405" t="s">
        <v>83</v>
      </c>
      <c r="D405">
        <v>9016</v>
      </c>
      <c r="E405" t="s">
        <v>99</v>
      </c>
      <c r="F405" t="s">
        <v>1499</v>
      </c>
      <c r="G405" t="s">
        <v>1500</v>
      </c>
      <c r="H405" t="s">
        <v>398</v>
      </c>
      <c r="I405" t="s">
        <v>1524</v>
      </c>
      <c r="J405" t="s">
        <v>54</v>
      </c>
      <c r="K405" t="s">
        <v>1525</v>
      </c>
      <c r="L405" t="s">
        <v>56</v>
      </c>
      <c r="M405">
        <v>0</v>
      </c>
      <c r="N405" t="s">
        <v>74</v>
      </c>
      <c r="O405">
        <v>0</v>
      </c>
      <c r="P405" t="s">
        <v>58</v>
      </c>
      <c r="Q405" t="s">
        <v>59</v>
      </c>
      <c r="R405" t="s">
        <v>775</v>
      </c>
      <c r="S405" t="s">
        <v>1525</v>
      </c>
      <c r="T405" s="1">
        <v>44697</v>
      </c>
      <c r="U405" s="1">
        <v>44701</v>
      </c>
      <c r="V405">
        <v>37501</v>
      </c>
      <c r="W405" t="s">
        <v>61</v>
      </c>
      <c r="X405">
        <v>3</v>
      </c>
      <c r="Y405" t="s">
        <v>1526</v>
      </c>
      <c r="Z405" s="1">
        <v>44701</v>
      </c>
      <c r="AA405" t="s">
        <v>63</v>
      </c>
      <c r="AB405">
        <v>263.79000000000002</v>
      </c>
      <c r="AC405">
        <v>16</v>
      </c>
      <c r="AD405">
        <v>42.21</v>
      </c>
      <c r="AE405">
        <v>30.6</v>
      </c>
      <c r="AF405">
        <v>336.6</v>
      </c>
      <c r="AG405">
        <v>3782.85</v>
      </c>
      <c r="AH405">
        <v>4909</v>
      </c>
      <c r="AI405" t="s">
        <v>1504</v>
      </c>
      <c r="AJ405" t="s">
        <v>65</v>
      </c>
      <c r="AK405" t="s">
        <v>65</v>
      </c>
      <c r="AL405" t="s">
        <v>66</v>
      </c>
      <c r="AM405" t="s">
        <v>66</v>
      </c>
      <c r="AN405" t="s">
        <v>66</v>
      </c>
      <c r="AO405" t="s">
        <v>1531</v>
      </c>
      <c r="AP405" t="s">
        <v>1528</v>
      </c>
      <c r="AQ405" t="s">
        <v>1529</v>
      </c>
      <c r="AR405" t="s">
        <v>1508</v>
      </c>
      <c r="AS405" t="s">
        <v>1509</v>
      </c>
      <c r="AT405" s="1">
        <v>44705</v>
      </c>
      <c r="AU405" s="1">
        <v>44718</v>
      </c>
    </row>
    <row r="406" spans="1:47" x14ac:dyDescent="0.25">
      <c r="A406" t="s">
        <v>46</v>
      </c>
      <c r="B406" t="s">
        <v>82</v>
      </c>
      <c r="C406" t="s">
        <v>83</v>
      </c>
      <c r="D406">
        <v>9016</v>
      </c>
      <c r="E406" t="s">
        <v>99</v>
      </c>
      <c r="F406" t="s">
        <v>1499</v>
      </c>
      <c r="G406" t="s">
        <v>1500</v>
      </c>
      <c r="H406" t="s">
        <v>398</v>
      </c>
      <c r="I406" t="s">
        <v>1524</v>
      </c>
      <c r="J406" t="s">
        <v>54</v>
      </c>
      <c r="K406" t="s">
        <v>1525</v>
      </c>
      <c r="L406" t="s">
        <v>56</v>
      </c>
      <c r="M406">
        <v>0</v>
      </c>
      <c r="N406" t="s">
        <v>74</v>
      </c>
      <c r="O406">
        <v>0</v>
      </c>
      <c r="P406" t="s">
        <v>58</v>
      </c>
      <c r="Q406" t="s">
        <v>59</v>
      </c>
      <c r="R406" t="s">
        <v>775</v>
      </c>
      <c r="S406" t="s">
        <v>1525</v>
      </c>
      <c r="T406" s="1">
        <v>44697</v>
      </c>
      <c r="U406" s="1">
        <v>44701</v>
      </c>
      <c r="V406">
        <v>37501</v>
      </c>
      <c r="W406" t="s">
        <v>61</v>
      </c>
      <c r="X406">
        <v>4</v>
      </c>
      <c r="Y406" t="s">
        <v>1526</v>
      </c>
      <c r="Z406" s="1">
        <v>44701</v>
      </c>
      <c r="AA406" t="s">
        <v>63</v>
      </c>
      <c r="AB406">
        <v>70.44</v>
      </c>
      <c r="AC406">
        <v>16</v>
      </c>
      <c r="AD406">
        <v>4.5599999999999996</v>
      </c>
      <c r="AE406">
        <v>0</v>
      </c>
      <c r="AF406">
        <v>75</v>
      </c>
      <c r="AG406">
        <v>3782.85</v>
      </c>
      <c r="AH406">
        <v>4909</v>
      </c>
      <c r="AI406" t="s">
        <v>1504</v>
      </c>
      <c r="AJ406" t="s">
        <v>65</v>
      </c>
      <c r="AK406" t="s">
        <v>65</v>
      </c>
      <c r="AL406" t="s">
        <v>66</v>
      </c>
      <c r="AM406" t="s">
        <v>66</v>
      </c>
      <c r="AN406" t="s">
        <v>66</v>
      </c>
      <c r="AO406" t="s">
        <v>1532</v>
      </c>
      <c r="AP406" t="s">
        <v>1528</v>
      </c>
      <c r="AQ406" t="s">
        <v>1529</v>
      </c>
      <c r="AR406" t="s">
        <v>1508</v>
      </c>
      <c r="AS406" t="s">
        <v>1509</v>
      </c>
      <c r="AT406" s="1">
        <v>44705</v>
      </c>
      <c r="AU406" s="1">
        <v>44718</v>
      </c>
    </row>
    <row r="407" spans="1:47" x14ac:dyDescent="0.25">
      <c r="A407" t="s">
        <v>46</v>
      </c>
      <c r="B407" t="s">
        <v>82</v>
      </c>
      <c r="C407" t="s">
        <v>83</v>
      </c>
      <c r="D407">
        <v>9016</v>
      </c>
      <c r="E407" t="s">
        <v>99</v>
      </c>
      <c r="F407" t="s">
        <v>1499</v>
      </c>
      <c r="G407" t="s">
        <v>1500</v>
      </c>
      <c r="H407" t="s">
        <v>398</v>
      </c>
      <c r="I407" t="s">
        <v>1524</v>
      </c>
      <c r="J407" t="s">
        <v>54</v>
      </c>
      <c r="K407" t="s">
        <v>1525</v>
      </c>
      <c r="L407" t="s">
        <v>56</v>
      </c>
      <c r="M407">
        <v>0</v>
      </c>
      <c r="N407" t="s">
        <v>74</v>
      </c>
      <c r="O407">
        <v>0</v>
      </c>
      <c r="P407" t="s">
        <v>58</v>
      </c>
      <c r="Q407" t="s">
        <v>59</v>
      </c>
      <c r="R407" t="s">
        <v>775</v>
      </c>
      <c r="S407" t="s">
        <v>1525</v>
      </c>
      <c r="T407" s="1">
        <v>44697</v>
      </c>
      <c r="U407" s="1">
        <v>44701</v>
      </c>
      <c r="V407">
        <v>37501</v>
      </c>
      <c r="W407" t="s">
        <v>61</v>
      </c>
      <c r="X407">
        <v>5</v>
      </c>
      <c r="Y407" t="s">
        <v>1526</v>
      </c>
      <c r="Z407" s="1">
        <v>44701</v>
      </c>
      <c r="AA407" t="s">
        <v>63</v>
      </c>
      <c r="AB407">
        <v>86.09</v>
      </c>
      <c r="AC407">
        <v>16</v>
      </c>
      <c r="AD407">
        <v>6.41</v>
      </c>
      <c r="AE407">
        <v>0</v>
      </c>
      <c r="AF407">
        <v>92.5</v>
      </c>
      <c r="AG407">
        <v>3782.85</v>
      </c>
      <c r="AH407">
        <v>4909</v>
      </c>
      <c r="AI407" t="s">
        <v>1504</v>
      </c>
      <c r="AJ407" t="s">
        <v>65</v>
      </c>
      <c r="AK407" t="s">
        <v>65</v>
      </c>
      <c r="AL407" t="s">
        <v>66</v>
      </c>
      <c r="AM407" t="s">
        <v>66</v>
      </c>
      <c r="AN407" t="s">
        <v>66</v>
      </c>
      <c r="AO407" t="s">
        <v>1533</v>
      </c>
      <c r="AP407" t="s">
        <v>1528</v>
      </c>
      <c r="AQ407" t="s">
        <v>1529</v>
      </c>
      <c r="AR407" t="s">
        <v>1508</v>
      </c>
      <c r="AS407" t="s">
        <v>1509</v>
      </c>
      <c r="AT407" s="1">
        <v>44705</v>
      </c>
      <c r="AU407" s="1">
        <v>44718</v>
      </c>
    </row>
    <row r="408" spans="1:47" x14ac:dyDescent="0.25">
      <c r="A408" t="s">
        <v>46</v>
      </c>
      <c r="B408" t="s">
        <v>82</v>
      </c>
      <c r="C408" t="s">
        <v>83</v>
      </c>
      <c r="D408">
        <v>9016</v>
      </c>
      <c r="E408" t="s">
        <v>99</v>
      </c>
      <c r="F408" t="s">
        <v>1499</v>
      </c>
      <c r="G408" t="s">
        <v>1500</v>
      </c>
      <c r="H408" t="s">
        <v>398</v>
      </c>
      <c r="I408" t="s">
        <v>1524</v>
      </c>
      <c r="J408" t="s">
        <v>54</v>
      </c>
      <c r="K408" t="s">
        <v>1525</v>
      </c>
      <c r="L408" t="s">
        <v>56</v>
      </c>
      <c r="M408">
        <v>0</v>
      </c>
      <c r="N408" t="s">
        <v>74</v>
      </c>
      <c r="O408">
        <v>0</v>
      </c>
      <c r="P408" t="s">
        <v>58</v>
      </c>
      <c r="Q408" t="s">
        <v>59</v>
      </c>
      <c r="R408" t="s">
        <v>775</v>
      </c>
      <c r="S408" t="s">
        <v>1525</v>
      </c>
      <c r="T408" s="1">
        <v>44697</v>
      </c>
      <c r="U408" s="1">
        <v>44701</v>
      </c>
      <c r="V408">
        <v>37501</v>
      </c>
      <c r="W408" t="s">
        <v>61</v>
      </c>
      <c r="X408">
        <v>6</v>
      </c>
      <c r="Y408" t="s">
        <v>1526</v>
      </c>
      <c r="Z408" s="1">
        <v>44701</v>
      </c>
      <c r="AA408" t="s">
        <v>63</v>
      </c>
      <c r="AB408">
        <v>396.12</v>
      </c>
      <c r="AC408">
        <v>16</v>
      </c>
      <c r="AD408">
        <v>63.38</v>
      </c>
      <c r="AE408">
        <v>45.95</v>
      </c>
      <c r="AF408">
        <v>505.45</v>
      </c>
      <c r="AG408">
        <v>3782.85</v>
      </c>
      <c r="AH408">
        <v>4909</v>
      </c>
      <c r="AI408" t="s">
        <v>1504</v>
      </c>
      <c r="AJ408" t="s">
        <v>65</v>
      </c>
      <c r="AK408" t="s">
        <v>65</v>
      </c>
      <c r="AL408" t="s">
        <v>66</v>
      </c>
      <c r="AM408" t="s">
        <v>66</v>
      </c>
      <c r="AN408" t="s">
        <v>66</v>
      </c>
      <c r="AO408" t="s">
        <v>1534</v>
      </c>
      <c r="AP408" t="s">
        <v>1528</v>
      </c>
      <c r="AQ408" t="s">
        <v>1529</v>
      </c>
      <c r="AR408" t="s">
        <v>1508</v>
      </c>
      <c r="AS408" t="s">
        <v>1509</v>
      </c>
      <c r="AT408" s="1">
        <v>44705</v>
      </c>
      <c r="AU408" s="1">
        <v>44718</v>
      </c>
    </row>
    <row r="409" spans="1:47" x14ac:dyDescent="0.25">
      <c r="A409" t="s">
        <v>46</v>
      </c>
      <c r="B409" t="s">
        <v>82</v>
      </c>
      <c r="C409" t="s">
        <v>83</v>
      </c>
      <c r="D409">
        <v>9016</v>
      </c>
      <c r="E409" t="s">
        <v>99</v>
      </c>
      <c r="F409" t="s">
        <v>1499</v>
      </c>
      <c r="G409" t="s">
        <v>1500</v>
      </c>
      <c r="H409" t="s">
        <v>398</v>
      </c>
      <c r="I409" t="s">
        <v>1524</v>
      </c>
      <c r="J409" t="s">
        <v>54</v>
      </c>
      <c r="K409" t="s">
        <v>1525</v>
      </c>
      <c r="L409" t="s">
        <v>56</v>
      </c>
      <c r="M409">
        <v>0</v>
      </c>
      <c r="N409" t="s">
        <v>74</v>
      </c>
      <c r="O409">
        <v>0</v>
      </c>
      <c r="P409" t="s">
        <v>58</v>
      </c>
      <c r="Q409" t="s">
        <v>59</v>
      </c>
      <c r="R409" t="s">
        <v>775</v>
      </c>
      <c r="S409" t="s">
        <v>1525</v>
      </c>
      <c r="T409" s="1">
        <v>44697</v>
      </c>
      <c r="U409" s="1">
        <v>44701</v>
      </c>
      <c r="V409">
        <v>37501</v>
      </c>
      <c r="W409" t="s">
        <v>192</v>
      </c>
      <c r="X409">
        <v>7</v>
      </c>
      <c r="Y409" t="s">
        <v>1526</v>
      </c>
      <c r="Z409" s="1">
        <v>44701</v>
      </c>
      <c r="AA409" t="s">
        <v>63</v>
      </c>
      <c r="AB409">
        <v>735.72</v>
      </c>
      <c r="AC409">
        <v>16</v>
      </c>
      <c r="AD409">
        <v>114.29</v>
      </c>
      <c r="AE409">
        <v>0</v>
      </c>
      <c r="AF409">
        <v>850.01</v>
      </c>
      <c r="AG409">
        <v>3782.85</v>
      </c>
      <c r="AH409">
        <v>4909</v>
      </c>
      <c r="AI409" t="s">
        <v>1535</v>
      </c>
      <c r="AJ409" t="s">
        <v>65</v>
      </c>
      <c r="AK409" t="s">
        <v>65</v>
      </c>
      <c r="AL409" t="s">
        <v>66</v>
      </c>
      <c r="AM409" t="s">
        <v>66</v>
      </c>
      <c r="AN409" t="s">
        <v>66</v>
      </c>
      <c r="AO409" t="s">
        <v>1536</v>
      </c>
      <c r="AP409" t="s">
        <v>1528</v>
      </c>
      <c r="AQ409" t="s">
        <v>1529</v>
      </c>
      <c r="AR409" t="s">
        <v>1508</v>
      </c>
      <c r="AS409" t="s">
        <v>1509</v>
      </c>
      <c r="AT409" s="1">
        <v>44705</v>
      </c>
      <c r="AU409" s="1">
        <v>44718</v>
      </c>
    </row>
    <row r="410" spans="1:47" x14ac:dyDescent="0.25">
      <c r="A410" t="s">
        <v>46</v>
      </c>
      <c r="B410" t="s">
        <v>82</v>
      </c>
      <c r="C410" t="s">
        <v>83</v>
      </c>
      <c r="D410">
        <v>9016</v>
      </c>
      <c r="E410" t="s">
        <v>99</v>
      </c>
      <c r="F410" t="s">
        <v>1499</v>
      </c>
      <c r="G410" t="s">
        <v>1500</v>
      </c>
      <c r="H410" t="s">
        <v>398</v>
      </c>
      <c r="I410" t="s">
        <v>1524</v>
      </c>
      <c r="J410" t="s">
        <v>54</v>
      </c>
      <c r="K410" t="s">
        <v>1525</v>
      </c>
      <c r="L410" t="s">
        <v>56</v>
      </c>
      <c r="M410">
        <v>0</v>
      </c>
      <c r="N410" t="s">
        <v>74</v>
      </c>
      <c r="O410">
        <v>0</v>
      </c>
      <c r="P410" t="s">
        <v>58</v>
      </c>
      <c r="Q410" t="s">
        <v>59</v>
      </c>
      <c r="R410" t="s">
        <v>775</v>
      </c>
      <c r="S410" t="s">
        <v>1525</v>
      </c>
      <c r="T410" s="1">
        <v>44697</v>
      </c>
      <c r="U410" s="1">
        <v>44701</v>
      </c>
      <c r="V410">
        <v>37501</v>
      </c>
      <c r="W410" t="s">
        <v>192</v>
      </c>
      <c r="X410">
        <v>8</v>
      </c>
      <c r="Y410" t="s">
        <v>1526</v>
      </c>
      <c r="Z410" s="1">
        <v>44701</v>
      </c>
      <c r="AA410" t="s">
        <v>63</v>
      </c>
      <c r="AB410">
        <v>917.73</v>
      </c>
      <c r="AC410">
        <v>16</v>
      </c>
      <c r="AD410">
        <v>142.56</v>
      </c>
      <c r="AE410">
        <v>0</v>
      </c>
      <c r="AF410">
        <v>1060.29</v>
      </c>
      <c r="AG410">
        <v>3782.85</v>
      </c>
      <c r="AH410">
        <v>4909</v>
      </c>
      <c r="AI410" t="s">
        <v>1535</v>
      </c>
      <c r="AJ410" t="s">
        <v>65</v>
      </c>
      <c r="AK410" t="s">
        <v>65</v>
      </c>
      <c r="AL410" t="s">
        <v>66</v>
      </c>
      <c r="AM410" t="s">
        <v>66</v>
      </c>
      <c r="AN410" t="s">
        <v>66</v>
      </c>
      <c r="AO410" t="s">
        <v>1537</v>
      </c>
      <c r="AP410" t="s">
        <v>1528</v>
      </c>
      <c r="AQ410" t="s">
        <v>1529</v>
      </c>
      <c r="AR410" t="s">
        <v>1508</v>
      </c>
      <c r="AS410" t="s">
        <v>1509</v>
      </c>
      <c r="AT410" s="1">
        <v>44705</v>
      </c>
      <c r="AU410" s="1">
        <v>44718</v>
      </c>
    </row>
    <row r="411" spans="1:47" x14ac:dyDescent="0.25">
      <c r="A411" t="s">
        <v>46</v>
      </c>
      <c r="B411" t="s">
        <v>82</v>
      </c>
      <c r="C411" t="s">
        <v>83</v>
      </c>
      <c r="D411">
        <v>9016</v>
      </c>
      <c r="E411" t="s">
        <v>1118</v>
      </c>
      <c r="F411" t="s">
        <v>1499</v>
      </c>
      <c r="G411" t="s">
        <v>1500</v>
      </c>
      <c r="H411" t="s">
        <v>398</v>
      </c>
      <c r="I411" t="s">
        <v>1538</v>
      </c>
      <c r="J411" t="s">
        <v>54</v>
      </c>
      <c r="K411" t="s">
        <v>1539</v>
      </c>
      <c r="L411" t="s">
        <v>56</v>
      </c>
      <c r="M411">
        <v>0</v>
      </c>
      <c r="N411" t="s">
        <v>74</v>
      </c>
      <c r="O411">
        <v>0</v>
      </c>
      <c r="P411" t="s">
        <v>58</v>
      </c>
      <c r="Q411" t="s">
        <v>59</v>
      </c>
      <c r="R411" t="s">
        <v>170</v>
      </c>
      <c r="S411" t="s">
        <v>1539</v>
      </c>
      <c r="T411" s="1">
        <v>44712</v>
      </c>
      <c r="U411" s="1">
        <v>44712</v>
      </c>
      <c r="V411">
        <v>37501</v>
      </c>
      <c r="W411" t="s">
        <v>61</v>
      </c>
      <c r="X411">
        <v>1</v>
      </c>
      <c r="Y411" t="s">
        <v>1540</v>
      </c>
      <c r="Z411" s="1">
        <v>44713</v>
      </c>
      <c r="AA411" t="s">
        <v>63</v>
      </c>
      <c r="AB411">
        <v>258.62</v>
      </c>
      <c r="AC411">
        <v>16</v>
      </c>
      <c r="AD411">
        <v>41.38</v>
      </c>
      <c r="AE411">
        <v>0</v>
      </c>
      <c r="AF411">
        <v>300</v>
      </c>
      <c r="AG411">
        <v>406.5</v>
      </c>
      <c r="AH411">
        <v>545</v>
      </c>
      <c r="AI411" t="s">
        <v>1504</v>
      </c>
      <c r="AJ411" t="s">
        <v>65</v>
      </c>
      <c r="AK411" t="s">
        <v>65</v>
      </c>
      <c r="AL411" t="s">
        <v>66</v>
      </c>
      <c r="AM411" t="s">
        <v>66</v>
      </c>
      <c r="AN411" t="s">
        <v>66</v>
      </c>
      <c r="AO411" t="s">
        <v>1541</v>
      </c>
      <c r="AP411" t="s">
        <v>1542</v>
      </c>
      <c r="AQ411" t="s">
        <v>1543</v>
      </c>
      <c r="AR411" t="s">
        <v>1508</v>
      </c>
      <c r="AS411" t="s">
        <v>1509</v>
      </c>
      <c r="AT411" s="1">
        <v>44714</v>
      </c>
      <c r="AU411" s="1">
        <v>44718</v>
      </c>
    </row>
    <row r="412" spans="1:47" x14ac:dyDescent="0.25">
      <c r="A412" t="s">
        <v>46</v>
      </c>
      <c r="B412" t="s">
        <v>82</v>
      </c>
      <c r="C412" t="s">
        <v>83</v>
      </c>
      <c r="D412">
        <v>9016</v>
      </c>
      <c r="E412" t="s">
        <v>1118</v>
      </c>
      <c r="F412" t="s">
        <v>1499</v>
      </c>
      <c r="G412" t="s">
        <v>1500</v>
      </c>
      <c r="H412" t="s">
        <v>398</v>
      </c>
      <c r="I412" t="s">
        <v>1538</v>
      </c>
      <c r="J412" t="s">
        <v>54</v>
      </c>
      <c r="K412" t="s">
        <v>1539</v>
      </c>
      <c r="L412" t="s">
        <v>56</v>
      </c>
      <c r="M412">
        <v>0</v>
      </c>
      <c r="N412" t="s">
        <v>74</v>
      </c>
      <c r="O412">
        <v>0</v>
      </c>
      <c r="P412" t="s">
        <v>58</v>
      </c>
      <c r="Q412" t="s">
        <v>59</v>
      </c>
      <c r="R412" t="s">
        <v>170</v>
      </c>
      <c r="S412" t="s">
        <v>1539</v>
      </c>
      <c r="T412" s="1">
        <v>44712</v>
      </c>
      <c r="U412" s="1">
        <v>44712</v>
      </c>
      <c r="V412">
        <v>37501</v>
      </c>
      <c r="W412" t="s">
        <v>61</v>
      </c>
      <c r="X412">
        <v>2</v>
      </c>
      <c r="Y412" t="s">
        <v>1540</v>
      </c>
      <c r="Z412" s="1">
        <v>44713</v>
      </c>
      <c r="AA412" t="s">
        <v>63</v>
      </c>
      <c r="AB412">
        <v>100.77</v>
      </c>
      <c r="AC412">
        <v>16</v>
      </c>
      <c r="AD412">
        <v>5.73</v>
      </c>
      <c r="AE412">
        <v>0</v>
      </c>
      <c r="AF412">
        <v>106.5</v>
      </c>
      <c r="AG412">
        <v>406.5</v>
      </c>
      <c r="AH412">
        <v>545</v>
      </c>
      <c r="AI412" t="s">
        <v>1504</v>
      </c>
      <c r="AJ412" t="s">
        <v>65</v>
      </c>
      <c r="AK412" t="s">
        <v>65</v>
      </c>
      <c r="AL412" t="s">
        <v>66</v>
      </c>
      <c r="AM412" t="s">
        <v>66</v>
      </c>
      <c r="AN412" t="s">
        <v>66</v>
      </c>
      <c r="AO412" t="s">
        <v>1544</v>
      </c>
      <c r="AP412" t="s">
        <v>1542</v>
      </c>
      <c r="AQ412" t="s">
        <v>1543</v>
      </c>
      <c r="AR412" t="s">
        <v>1508</v>
      </c>
      <c r="AS412" t="s">
        <v>1509</v>
      </c>
      <c r="AT412" s="1">
        <v>44714</v>
      </c>
      <c r="AU412" s="1">
        <v>44718</v>
      </c>
    </row>
    <row r="413" spans="1:47" x14ac:dyDescent="0.25">
      <c r="A413" t="s">
        <v>46</v>
      </c>
      <c r="B413" t="s">
        <v>82</v>
      </c>
      <c r="C413" t="s">
        <v>83</v>
      </c>
      <c r="D413">
        <v>9016</v>
      </c>
      <c r="E413" t="s">
        <v>99</v>
      </c>
      <c r="F413" t="s">
        <v>1499</v>
      </c>
      <c r="G413" t="s">
        <v>1500</v>
      </c>
      <c r="H413" t="s">
        <v>398</v>
      </c>
      <c r="I413" t="s">
        <v>1545</v>
      </c>
      <c r="J413" t="s">
        <v>54</v>
      </c>
      <c r="K413" t="s">
        <v>1546</v>
      </c>
      <c r="L413" t="s">
        <v>56</v>
      </c>
      <c r="M413">
        <v>0</v>
      </c>
      <c r="N413" t="s">
        <v>74</v>
      </c>
      <c r="O413">
        <v>0</v>
      </c>
      <c r="P413" t="s">
        <v>58</v>
      </c>
      <c r="Q413" t="s">
        <v>59</v>
      </c>
      <c r="R413" t="s">
        <v>170</v>
      </c>
      <c r="S413" t="s">
        <v>1546</v>
      </c>
      <c r="T413" s="1">
        <v>44714</v>
      </c>
      <c r="U413" s="1">
        <v>44715</v>
      </c>
      <c r="V413">
        <v>37501</v>
      </c>
      <c r="W413" t="s">
        <v>61</v>
      </c>
      <c r="X413">
        <v>1</v>
      </c>
      <c r="Y413" t="s">
        <v>1547</v>
      </c>
      <c r="Z413" s="1">
        <v>44717</v>
      </c>
      <c r="AA413" t="s">
        <v>63</v>
      </c>
      <c r="AB413">
        <v>111.93</v>
      </c>
      <c r="AC413">
        <v>16</v>
      </c>
      <c r="AD413">
        <v>6.07</v>
      </c>
      <c r="AE413">
        <v>0</v>
      </c>
      <c r="AF413">
        <v>118</v>
      </c>
      <c r="AG413">
        <v>954.01</v>
      </c>
      <c r="AH413">
        <v>1636</v>
      </c>
      <c r="AI413" t="s">
        <v>1504</v>
      </c>
      <c r="AJ413" t="s">
        <v>65</v>
      </c>
      <c r="AK413" t="s">
        <v>65</v>
      </c>
      <c r="AL413" t="s">
        <v>66</v>
      </c>
      <c r="AM413" t="s">
        <v>66</v>
      </c>
      <c r="AN413" t="s">
        <v>66</v>
      </c>
      <c r="AO413" t="s">
        <v>1548</v>
      </c>
      <c r="AP413" t="s">
        <v>1549</v>
      </c>
      <c r="AQ413" t="s">
        <v>1550</v>
      </c>
      <c r="AR413" t="s">
        <v>1508</v>
      </c>
      <c r="AS413" t="s">
        <v>1551</v>
      </c>
      <c r="AT413" s="1">
        <v>44720</v>
      </c>
      <c r="AU413" s="1">
        <v>44726</v>
      </c>
    </row>
    <row r="414" spans="1:47" x14ac:dyDescent="0.25">
      <c r="A414" t="s">
        <v>46</v>
      </c>
      <c r="B414" t="s">
        <v>82</v>
      </c>
      <c r="C414" t="s">
        <v>83</v>
      </c>
      <c r="D414">
        <v>9016</v>
      </c>
      <c r="E414" t="s">
        <v>99</v>
      </c>
      <c r="F414" t="s">
        <v>1499</v>
      </c>
      <c r="G414" t="s">
        <v>1500</v>
      </c>
      <c r="H414" t="s">
        <v>398</v>
      </c>
      <c r="I414" t="s">
        <v>1545</v>
      </c>
      <c r="J414" t="s">
        <v>54</v>
      </c>
      <c r="K414" t="s">
        <v>1546</v>
      </c>
      <c r="L414" t="s">
        <v>56</v>
      </c>
      <c r="M414">
        <v>0</v>
      </c>
      <c r="N414" t="s">
        <v>74</v>
      </c>
      <c r="O414">
        <v>0</v>
      </c>
      <c r="P414" t="s">
        <v>58</v>
      </c>
      <c r="Q414" t="s">
        <v>59</v>
      </c>
      <c r="R414" t="s">
        <v>170</v>
      </c>
      <c r="S414" t="s">
        <v>1546</v>
      </c>
      <c r="T414" s="1">
        <v>44714</v>
      </c>
      <c r="U414" s="1">
        <v>44715</v>
      </c>
      <c r="V414">
        <v>37501</v>
      </c>
      <c r="W414" t="s">
        <v>61</v>
      </c>
      <c r="X414">
        <v>2</v>
      </c>
      <c r="Y414" t="s">
        <v>1547</v>
      </c>
      <c r="Z414" s="1">
        <v>44717</v>
      </c>
      <c r="AA414" t="s">
        <v>63</v>
      </c>
      <c r="AB414">
        <v>347.41</v>
      </c>
      <c r="AC414">
        <v>16</v>
      </c>
      <c r="AD414">
        <v>55.59</v>
      </c>
      <c r="AE414">
        <v>0</v>
      </c>
      <c r="AF414">
        <v>403</v>
      </c>
      <c r="AG414">
        <v>954.01</v>
      </c>
      <c r="AH414">
        <v>1636</v>
      </c>
      <c r="AI414" t="s">
        <v>1504</v>
      </c>
      <c r="AJ414" t="s">
        <v>65</v>
      </c>
      <c r="AK414" t="s">
        <v>65</v>
      </c>
      <c r="AL414" t="s">
        <v>66</v>
      </c>
      <c r="AM414" t="s">
        <v>66</v>
      </c>
      <c r="AN414" t="s">
        <v>66</v>
      </c>
      <c r="AO414" t="s">
        <v>1552</v>
      </c>
      <c r="AP414" t="s">
        <v>1549</v>
      </c>
      <c r="AQ414" t="s">
        <v>1550</v>
      </c>
      <c r="AR414" t="s">
        <v>1508</v>
      </c>
      <c r="AS414" t="s">
        <v>1551</v>
      </c>
      <c r="AT414" s="1">
        <v>44720</v>
      </c>
      <c r="AU414" s="1">
        <v>44726</v>
      </c>
    </row>
    <row r="415" spans="1:47" x14ac:dyDescent="0.25">
      <c r="A415" t="s">
        <v>46</v>
      </c>
      <c r="B415" t="s">
        <v>82</v>
      </c>
      <c r="C415" t="s">
        <v>83</v>
      </c>
      <c r="D415">
        <v>9016</v>
      </c>
      <c r="E415" t="s">
        <v>99</v>
      </c>
      <c r="F415" t="s">
        <v>1499</v>
      </c>
      <c r="G415" t="s">
        <v>1500</v>
      </c>
      <c r="H415" t="s">
        <v>398</v>
      </c>
      <c r="I415" t="s">
        <v>1545</v>
      </c>
      <c r="J415" t="s">
        <v>54</v>
      </c>
      <c r="K415" t="s">
        <v>1546</v>
      </c>
      <c r="L415" t="s">
        <v>56</v>
      </c>
      <c r="M415">
        <v>0</v>
      </c>
      <c r="N415" t="s">
        <v>74</v>
      </c>
      <c r="O415">
        <v>0</v>
      </c>
      <c r="P415" t="s">
        <v>58</v>
      </c>
      <c r="Q415" t="s">
        <v>59</v>
      </c>
      <c r="R415" t="s">
        <v>170</v>
      </c>
      <c r="S415" t="s">
        <v>1546</v>
      </c>
      <c r="T415" s="1">
        <v>44714</v>
      </c>
      <c r="U415" s="1">
        <v>44715</v>
      </c>
      <c r="V415">
        <v>37501</v>
      </c>
      <c r="W415" t="s">
        <v>61</v>
      </c>
      <c r="X415">
        <v>3</v>
      </c>
      <c r="Y415" t="s">
        <v>1547</v>
      </c>
      <c r="Z415" s="1">
        <v>44717</v>
      </c>
      <c r="AA415" t="s">
        <v>63</v>
      </c>
      <c r="AB415">
        <v>373.28</v>
      </c>
      <c r="AC415">
        <v>16</v>
      </c>
      <c r="AD415">
        <v>59.73</v>
      </c>
      <c r="AE415">
        <v>0</v>
      </c>
      <c r="AF415">
        <v>433.01</v>
      </c>
      <c r="AG415">
        <v>954.01</v>
      </c>
      <c r="AH415">
        <v>1636</v>
      </c>
      <c r="AI415" t="s">
        <v>1504</v>
      </c>
      <c r="AJ415" t="s">
        <v>65</v>
      </c>
      <c r="AK415" t="s">
        <v>65</v>
      </c>
      <c r="AL415" t="s">
        <v>66</v>
      </c>
      <c r="AM415" t="s">
        <v>66</v>
      </c>
      <c r="AN415" t="s">
        <v>66</v>
      </c>
      <c r="AO415" t="s">
        <v>1553</v>
      </c>
      <c r="AP415" t="s">
        <v>1549</v>
      </c>
      <c r="AQ415" t="s">
        <v>1550</v>
      </c>
      <c r="AR415" t="s">
        <v>1508</v>
      </c>
      <c r="AS415" t="s">
        <v>1551</v>
      </c>
      <c r="AT415" s="1">
        <v>44720</v>
      </c>
      <c r="AU415" s="1">
        <v>44726</v>
      </c>
    </row>
    <row r="416" spans="1:47" x14ac:dyDescent="0.25">
      <c r="A416" t="s">
        <v>46</v>
      </c>
      <c r="B416" t="s">
        <v>82</v>
      </c>
      <c r="C416" t="s">
        <v>83</v>
      </c>
      <c r="D416">
        <v>9016</v>
      </c>
      <c r="E416" t="s">
        <v>99</v>
      </c>
      <c r="F416" t="s">
        <v>1499</v>
      </c>
      <c r="G416" t="s">
        <v>1500</v>
      </c>
      <c r="H416" t="s">
        <v>398</v>
      </c>
      <c r="I416" t="s">
        <v>1554</v>
      </c>
      <c r="J416" t="s">
        <v>54</v>
      </c>
      <c r="K416" t="s">
        <v>1555</v>
      </c>
      <c r="L416" t="s">
        <v>56</v>
      </c>
      <c r="M416">
        <v>0</v>
      </c>
      <c r="N416" t="s">
        <v>74</v>
      </c>
      <c r="O416">
        <v>0</v>
      </c>
      <c r="P416" t="s">
        <v>58</v>
      </c>
      <c r="Q416" t="s">
        <v>59</v>
      </c>
      <c r="R416" t="s">
        <v>170</v>
      </c>
      <c r="S416" t="s">
        <v>1555</v>
      </c>
      <c r="T416" s="1">
        <v>44718</v>
      </c>
      <c r="U416" s="1">
        <v>44722</v>
      </c>
      <c r="V416">
        <v>37501</v>
      </c>
      <c r="W416" t="s">
        <v>61</v>
      </c>
      <c r="X416">
        <v>1</v>
      </c>
      <c r="Y416" t="s">
        <v>1556</v>
      </c>
      <c r="Z416" s="1">
        <v>44722</v>
      </c>
      <c r="AA416" t="s">
        <v>63</v>
      </c>
      <c r="AB416">
        <v>179.31</v>
      </c>
      <c r="AC416">
        <v>16</v>
      </c>
      <c r="AD416">
        <v>28.69</v>
      </c>
      <c r="AE416">
        <v>0</v>
      </c>
      <c r="AF416">
        <v>208</v>
      </c>
      <c r="AG416">
        <v>3584.86</v>
      </c>
      <c r="AH416">
        <v>4909</v>
      </c>
      <c r="AI416" t="s">
        <v>1504</v>
      </c>
      <c r="AJ416" t="s">
        <v>65</v>
      </c>
      <c r="AK416" t="s">
        <v>65</v>
      </c>
      <c r="AL416" t="s">
        <v>66</v>
      </c>
      <c r="AM416" t="s">
        <v>66</v>
      </c>
      <c r="AN416" t="s">
        <v>66</v>
      </c>
      <c r="AO416" t="s">
        <v>1557</v>
      </c>
      <c r="AP416" t="s">
        <v>1558</v>
      </c>
      <c r="AQ416" t="s">
        <v>1558</v>
      </c>
      <c r="AR416" t="s">
        <v>1508</v>
      </c>
      <c r="AS416" t="s">
        <v>1509</v>
      </c>
      <c r="AT416" s="1">
        <v>44726</v>
      </c>
      <c r="AU416" s="1">
        <v>44727</v>
      </c>
    </row>
    <row r="417" spans="1:47" x14ac:dyDescent="0.25">
      <c r="A417" t="s">
        <v>46</v>
      </c>
      <c r="B417" t="s">
        <v>82</v>
      </c>
      <c r="C417" t="s">
        <v>83</v>
      </c>
      <c r="D417">
        <v>9016</v>
      </c>
      <c r="E417" t="s">
        <v>99</v>
      </c>
      <c r="F417" t="s">
        <v>1499</v>
      </c>
      <c r="G417" t="s">
        <v>1500</v>
      </c>
      <c r="H417" t="s">
        <v>398</v>
      </c>
      <c r="I417" t="s">
        <v>1554</v>
      </c>
      <c r="J417" t="s">
        <v>54</v>
      </c>
      <c r="K417" t="s">
        <v>1555</v>
      </c>
      <c r="L417" t="s">
        <v>56</v>
      </c>
      <c r="M417">
        <v>0</v>
      </c>
      <c r="N417" t="s">
        <v>74</v>
      </c>
      <c r="O417">
        <v>0</v>
      </c>
      <c r="P417" t="s">
        <v>58</v>
      </c>
      <c r="Q417" t="s">
        <v>59</v>
      </c>
      <c r="R417" t="s">
        <v>170</v>
      </c>
      <c r="S417" t="s">
        <v>1555</v>
      </c>
      <c r="T417" s="1">
        <v>44718</v>
      </c>
      <c r="U417" s="1">
        <v>44722</v>
      </c>
      <c r="V417">
        <v>37501</v>
      </c>
      <c r="W417" t="s">
        <v>61</v>
      </c>
      <c r="X417">
        <v>2</v>
      </c>
      <c r="Y417" t="s">
        <v>1556</v>
      </c>
      <c r="Z417" s="1">
        <v>44722</v>
      </c>
      <c r="AA417" t="s">
        <v>63</v>
      </c>
      <c r="AB417">
        <v>51.71</v>
      </c>
      <c r="AC417">
        <v>16</v>
      </c>
      <c r="AD417">
        <v>3.79</v>
      </c>
      <c r="AE417">
        <v>0</v>
      </c>
      <c r="AF417">
        <v>55.5</v>
      </c>
      <c r="AG417">
        <v>3584.86</v>
      </c>
      <c r="AH417">
        <v>4909</v>
      </c>
      <c r="AI417" t="s">
        <v>1504</v>
      </c>
      <c r="AJ417" t="s">
        <v>65</v>
      </c>
      <c r="AK417" t="s">
        <v>65</v>
      </c>
      <c r="AL417" t="s">
        <v>66</v>
      </c>
      <c r="AM417" t="s">
        <v>66</v>
      </c>
      <c r="AN417" t="s">
        <v>66</v>
      </c>
      <c r="AO417" t="s">
        <v>1559</v>
      </c>
      <c r="AP417" t="s">
        <v>1558</v>
      </c>
      <c r="AQ417" t="s">
        <v>1558</v>
      </c>
      <c r="AR417" t="s">
        <v>1508</v>
      </c>
      <c r="AS417" t="s">
        <v>1509</v>
      </c>
      <c r="AT417" s="1">
        <v>44726</v>
      </c>
      <c r="AU417" s="1">
        <v>44727</v>
      </c>
    </row>
    <row r="418" spans="1:47" x14ac:dyDescent="0.25">
      <c r="A418" t="s">
        <v>46</v>
      </c>
      <c r="B418" t="s">
        <v>82</v>
      </c>
      <c r="C418" t="s">
        <v>83</v>
      </c>
      <c r="D418">
        <v>9016</v>
      </c>
      <c r="E418" t="s">
        <v>99</v>
      </c>
      <c r="F418" t="s">
        <v>1499</v>
      </c>
      <c r="G418" t="s">
        <v>1500</v>
      </c>
      <c r="H418" t="s">
        <v>398</v>
      </c>
      <c r="I418" t="s">
        <v>1554</v>
      </c>
      <c r="J418" t="s">
        <v>54</v>
      </c>
      <c r="K418" t="s">
        <v>1555</v>
      </c>
      <c r="L418" t="s">
        <v>56</v>
      </c>
      <c r="M418">
        <v>0</v>
      </c>
      <c r="N418" t="s">
        <v>74</v>
      </c>
      <c r="O418">
        <v>0</v>
      </c>
      <c r="P418" t="s">
        <v>58</v>
      </c>
      <c r="Q418" t="s">
        <v>59</v>
      </c>
      <c r="R418" t="s">
        <v>170</v>
      </c>
      <c r="S418" t="s">
        <v>1555</v>
      </c>
      <c r="T418" s="1">
        <v>44718</v>
      </c>
      <c r="U418" s="1">
        <v>44722</v>
      </c>
      <c r="V418">
        <v>37501</v>
      </c>
      <c r="W418" t="s">
        <v>61</v>
      </c>
      <c r="X418">
        <v>3</v>
      </c>
      <c r="Y418" t="s">
        <v>1556</v>
      </c>
      <c r="Z418" s="1">
        <v>44722</v>
      </c>
      <c r="AA418" t="s">
        <v>63</v>
      </c>
      <c r="AB418">
        <v>429.31</v>
      </c>
      <c r="AC418">
        <v>16</v>
      </c>
      <c r="AD418">
        <v>68.69</v>
      </c>
      <c r="AE418">
        <v>0</v>
      </c>
      <c r="AF418">
        <v>498</v>
      </c>
      <c r="AG418">
        <v>3584.86</v>
      </c>
      <c r="AH418">
        <v>4909</v>
      </c>
      <c r="AI418" t="s">
        <v>1504</v>
      </c>
      <c r="AJ418" t="s">
        <v>65</v>
      </c>
      <c r="AK418" t="s">
        <v>65</v>
      </c>
      <c r="AL418" t="s">
        <v>66</v>
      </c>
      <c r="AM418" t="s">
        <v>66</v>
      </c>
      <c r="AN418" t="s">
        <v>66</v>
      </c>
      <c r="AO418" t="s">
        <v>1560</v>
      </c>
      <c r="AP418" t="s">
        <v>1558</v>
      </c>
      <c r="AQ418" t="s">
        <v>1558</v>
      </c>
      <c r="AR418" t="s">
        <v>1508</v>
      </c>
      <c r="AS418" t="s">
        <v>1509</v>
      </c>
      <c r="AT418" s="1">
        <v>44726</v>
      </c>
      <c r="AU418" s="1">
        <v>44727</v>
      </c>
    </row>
    <row r="419" spans="1:47" x14ac:dyDescent="0.25">
      <c r="A419" t="s">
        <v>46</v>
      </c>
      <c r="B419" t="s">
        <v>82</v>
      </c>
      <c r="C419" t="s">
        <v>83</v>
      </c>
      <c r="D419">
        <v>9016</v>
      </c>
      <c r="E419" t="s">
        <v>99</v>
      </c>
      <c r="F419" t="s">
        <v>1499</v>
      </c>
      <c r="G419" t="s">
        <v>1500</v>
      </c>
      <c r="H419" t="s">
        <v>398</v>
      </c>
      <c r="I419" t="s">
        <v>1554</v>
      </c>
      <c r="J419" t="s">
        <v>54</v>
      </c>
      <c r="K419" t="s">
        <v>1555</v>
      </c>
      <c r="L419" t="s">
        <v>56</v>
      </c>
      <c r="M419">
        <v>0</v>
      </c>
      <c r="N419" t="s">
        <v>74</v>
      </c>
      <c r="O419">
        <v>0</v>
      </c>
      <c r="P419" t="s">
        <v>58</v>
      </c>
      <c r="Q419" t="s">
        <v>59</v>
      </c>
      <c r="R419" t="s">
        <v>170</v>
      </c>
      <c r="S419" t="s">
        <v>1555</v>
      </c>
      <c r="T419" s="1">
        <v>44718</v>
      </c>
      <c r="U419" s="1">
        <v>44722</v>
      </c>
      <c r="V419">
        <v>37501</v>
      </c>
      <c r="W419" t="s">
        <v>61</v>
      </c>
      <c r="X419">
        <v>4</v>
      </c>
      <c r="Y419" t="s">
        <v>1556</v>
      </c>
      <c r="Z419" s="1">
        <v>44722</v>
      </c>
      <c r="AA419" t="s">
        <v>63</v>
      </c>
      <c r="AB419">
        <v>84.91</v>
      </c>
      <c r="AC419">
        <v>16</v>
      </c>
      <c r="AD419">
        <v>4.49</v>
      </c>
      <c r="AE419">
        <v>0</v>
      </c>
      <c r="AF419">
        <v>89.4</v>
      </c>
      <c r="AG419">
        <v>3584.86</v>
      </c>
      <c r="AH419">
        <v>4909</v>
      </c>
      <c r="AI419" t="s">
        <v>1504</v>
      </c>
      <c r="AJ419" t="s">
        <v>65</v>
      </c>
      <c r="AK419" t="s">
        <v>65</v>
      </c>
      <c r="AL419" t="s">
        <v>66</v>
      </c>
      <c r="AM419" t="s">
        <v>66</v>
      </c>
      <c r="AN419" t="s">
        <v>66</v>
      </c>
      <c r="AO419" t="s">
        <v>1561</v>
      </c>
      <c r="AP419" t="s">
        <v>1558</v>
      </c>
      <c r="AQ419" t="s">
        <v>1558</v>
      </c>
      <c r="AR419" t="s">
        <v>1508</v>
      </c>
      <c r="AS419" t="s">
        <v>1509</v>
      </c>
      <c r="AT419" s="1">
        <v>44726</v>
      </c>
      <c r="AU419" s="1">
        <v>44727</v>
      </c>
    </row>
    <row r="420" spans="1:47" x14ac:dyDescent="0.25">
      <c r="A420" t="s">
        <v>46</v>
      </c>
      <c r="B420" t="s">
        <v>82</v>
      </c>
      <c r="C420" t="s">
        <v>83</v>
      </c>
      <c r="D420">
        <v>9016</v>
      </c>
      <c r="E420" t="s">
        <v>99</v>
      </c>
      <c r="F420" t="s">
        <v>1499</v>
      </c>
      <c r="G420" t="s">
        <v>1500</v>
      </c>
      <c r="H420" t="s">
        <v>398</v>
      </c>
      <c r="I420" t="s">
        <v>1554</v>
      </c>
      <c r="J420" t="s">
        <v>54</v>
      </c>
      <c r="K420" t="s">
        <v>1555</v>
      </c>
      <c r="L420" t="s">
        <v>56</v>
      </c>
      <c r="M420">
        <v>0</v>
      </c>
      <c r="N420" t="s">
        <v>74</v>
      </c>
      <c r="O420">
        <v>0</v>
      </c>
      <c r="P420" t="s">
        <v>58</v>
      </c>
      <c r="Q420" t="s">
        <v>59</v>
      </c>
      <c r="R420" t="s">
        <v>170</v>
      </c>
      <c r="S420" t="s">
        <v>1555</v>
      </c>
      <c r="T420" s="1">
        <v>44718</v>
      </c>
      <c r="U420" s="1">
        <v>44722</v>
      </c>
      <c r="V420">
        <v>37501</v>
      </c>
      <c r="W420" t="s">
        <v>61</v>
      </c>
      <c r="X420">
        <v>5</v>
      </c>
      <c r="Y420" t="s">
        <v>1556</v>
      </c>
      <c r="Z420" s="1">
        <v>44722</v>
      </c>
      <c r="AA420" t="s">
        <v>63</v>
      </c>
      <c r="AB420">
        <v>89.21</v>
      </c>
      <c r="AC420">
        <v>16</v>
      </c>
      <c r="AD420">
        <v>1.79</v>
      </c>
      <c r="AE420">
        <v>0</v>
      </c>
      <c r="AF420">
        <v>91</v>
      </c>
      <c r="AG420">
        <v>3584.86</v>
      </c>
      <c r="AH420">
        <v>4909</v>
      </c>
      <c r="AI420" t="s">
        <v>1504</v>
      </c>
      <c r="AJ420" t="s">
        <v>65</v>
      </c>
      <c r="AK420" t="s">
        <v>65</v>
      </c>
      <c r="AL420" t="s">
        <v>66</v>
      </c>
      <c r="AM420" t="s">
        <v>66</v>
      </c>
      <c r="AN420" t="s">
        <v>66</v>
      </c>
      <c r="AO420" t="s">
        <v>1562</v>
      </c>
      <c r="AP420" t="s">
        <v>1558</v>
      </c>
      <c r="AQ420" t="s">
        <v>1558</v>
      </c>
      <c r="AR420" t="s">
        <v>1508</v>
      </c>
      <c r="AS420" t="s">
        <v>1509</v>
      </c>
      <c r="AT420" s="1">
        <v>44726</v>
      </c>
      <c r="AU420" s="1">
        <v>44727</v>
      </c>
    </row>
    <row r="421" spans="1:47" x14ac:dyDescent="0.25">
      <c r="A421" t="s">
        <v>46</v>
      </c>
      <c r="B421" t="s">
        <v>82</v>
      </c>
      <c r="C421" t="s">
        <v>83</v>
      </c>
      <c r="D421">
        <v>9016</v>
      </c>
      <c r="E421" t="s">
        <v>99</v>
      </c>
      <c r="F421" t="s">
        <v>1499</v>
      </c>
      <c r="G421" t="s">
        <v>1500</v>
      </c>
      <c r="H421" t="s">
        <v>398</v>
      </c>
      <c r="I421" t="s">
        <v>1554</v>
      </c>
      <c r="J421" t="s">
        <v>54</v>
      </c>
      <c r="K421" t="s">
        <v>1555</v>
      </c>
      <c r="L421" t="s">
        <v>56</v>
      </c>
      <c r="M421">
        <v>0</v>
      </c>
      <c r="N421" t="s">
        <v>74</v>
      </c>
      <c r="O421">
        <v>0</v>
      </c>
      <c r="P421" t="s">
        <v>58</v>
      </c>
      <c r="Q421" t="s">
        <v>59</v>
      </c>
      <c r="R421" t="s">
        <v>170</v>
      </c>
      <c r="S421" t="s">
        <v>1555</v>
      </c>
      <c r="T421" s="1">
        <v>44718</v>
      </c>
      <c r="U421" s="1">
        <v>44722</v>
      </c>
      <c r="V421">
        <v>37501</v>
      </c>
      <c r="W421" t="s">
        <v>192</v>
      </c>
      <c r="X421">
        <v>6</v>
      </c>
      <c r="Y421" t="s">
        <v>1556</v>
      </c>
      <c r="Z421" s="1">
        <v>44722</v>
      </c>
      <c r="AA421" t="s">
        <v>63</v>
      </c>
      <c r="AB421">
        <v>1172.56</v>
      </c>
      <c r="AC421">
        <v>16</v>
      </c>
      <c r="AD421">
        <v>180.4</v>
      </c>
      <c r="AE421">
        <v>0</v>
      </c>
      <c r="AF421">
        <v>1352.96</v>
      </c>
      <c r="AG421">
        <v>3584.86</v>
      </c>
      <c r="AH421">
        <v>4909</v>
      </c>
      <c r="AI421" t="s">
        <v>1535</v>
      </c>
      <c r="AJ421" t="s">
        <v>65</v>
      </c>
      <c r="AK421" t="s">
        <v>65</v>
      </c>
      <c r="AL421" t="s">
        <v>66</v>
      </c>
      <c r="AM421" t="s">
        <v>66</v>
      </c>
      <c r="AN421" t="s">
        <v>66</v>
      </c>
      <c r="AO421" t="s">
        <v>1563</v>
      </c>
      <c r="AP421" t="s">
        <v>1558</v>
      </c>
      <c r="AQ421" t="s">
        <v>1558</v>
      </c>
      <c r="AR421" t="s">
        <v>1508</v>
      </c>
      <c r="AS421" t="s">
        <v>1509</v>
      </c>
      <c r="AT421" s="1">
        <v>44726</v>
      </c>
      <c r="AU421" s="1">
        <v>44727</v>
      </c>
    </row>
    <row r="422" spans="1:47" x14ac:dyDescent="0.25">
      <c r="A422" t="s">
        <v>46</v>
      </c>
      <c r="B422" t="s">
        <v>82</v>
      </c>
      <c r="C422" t="s">
        <v>83</v>
      </c>
      <c r="D422">
        <v>9016</v>
      </c>
      <c r="E422" t="s">
        <v>99</v>
      </c>
      <c r="F422" t="s">
        <v>1499</v>
      </c>
      <c r="G422" t="s">
        <v>1500</v>
      </c>
      <c r="H422" t="s">
        <v>398</v>
      </c>
      <c r="I422" t="s">
        <v>1554</v>
      </c>
      <c r="J422" t="s">
        <v>54</v>
      </c>
      <c r="K422" t="s">
        <v>1555</v>
      </c>
      <c r="L422" t="s">
        <v>56</v>
      </c>
      <c r="M422">
        <v>0</v>
      </c>
      <c r="N422" t="s">
        <v>74</v>
      </c>
      <c r="O422">
        <v>0</v>
      </c>
      <c r="P422" t="s">
        <v>58</v>
      </c>
      <c r="Q422" t="s">
        <v>59</v>
      </c>
      <c r="R422" t="s">
        <v>170</v>
      </c>
      <c r="S422" t="s">
        <v>1555</v>
      </c>
      <c r="T422" s="1">
        <v>44718</v>
      </c>
      <c r="U422" s="1">
        <v>44722</v>
      </c>
      <c r="V422">
        <v>37501</v>
      </c>
      <c r="W422" t="s">
        <v>61</v>
      </c>
      <c r="X422">
        <v>7</v>
      </c>
      <c r="Y422" t="s">
        <v>1556</v>
      </c>
      <c r="Z422" s="1">
        <v>44722</v>
      </c>
      <c r="AA422" t="s">
        <v>63</v>
      </c>
      <c r="AB422">
        <v>410.35</v>
      </c>
      <c r="AC422">
        <v>16</v>
      </c>
      <c r="AD422">
        <v>65.650000000000006</v>
      </c>
      <c r="AE422">
        <v>0</v>
      </c>
      <c r="AF422">
        <v>476</v>
      </c>
      <c r="AG422">
        <v>3584.86</v>
      </c>
      <c r="AH422">
        <v>4909</v>
      </c>
      <c r="AI422" t="s">
        <v>1504</v>
      </c>
      <c r="AJ422" t="s">
        <v>65</v>
      </c>
      <c r="AK422" t="s">
        <v>65</v>
      </c>
      <c r="AL422" t="s">
        <v>66</v>
      </c>
      <c r="AM422" t="s">
        <v>66</v>
      </c>
      <c r="AN422" t="s">
        <v>66</v>
      </c>
      <c r="AO422" t="s">
        <v>1564</v>
      </c>
      <c r="AP422" t="s">
        <v>1558</v>
      </c>
      <c r="AQ422" t="s">
        <v>1558</v>
      </c>
      <c r="AR422" t="s">
        <v>1508</v>
      </c>
      <c r="AS422" t="s">
        <v>1509</v>
      </c>
      <c r="AT422" s="1">
        <v>44726</v>
      </c>
      <c r="AU422" s="1">
        <v>44727</v>
      </c>
    </row>
    <row r="423" spans="1:47" x14ac:dyDescent="0.25">
      <c r="A423" t="s">
        <v>46</v>
      </c>
      <c r="B423" t="s">
        <v>82</v>
      </c>
      <c r="C423" t="s">
        <v>83</v>
      </c>
      <c r="D423">
        <v>9016</v>
      </c>
      <c r="E423" t="s">
        <v>99</v>
      </c>
      <c r="F423" t="s">
        <v>1499</v>
      </c>
      <c r="G423" t="s">
        <v>1500</v>
      </c>
      <c r="H423" t="s">
        <v>398</v>
      </c>
      <c r="I423" t="s">
        <v>1554</v>
      </c>
      <c r="J423" t="s">
        <v>54</v>
      </c>
      <c r="K423" t="s">
        <v>1555</v>
      </c>
      <c r="L423" t="s">
        <v>56</v>
      </c>
      <c r="M423">
        <v>0</v>
      </c>
      <c r="N423" t="s">
        <v>74</v>
      </c>
      <c r="O423">
        <v>0</v>
      </c>
      <c r="P423" t="s">
        <v>58</v>
      </c>
      <c r="Q423" t="s">
        <v>59</v>
      </c>
      <c r="R423" t="s">
        <v>170</v>
      </c>
      <c r="S423" t="s">
        <v>1555</v>
      </c>
      <c r="T423" s="1">
        <v>44718</v>
      </c>
      <c r="U423" s="1">
        <v>44722</v>
      </c>
      <c r="V423">
        <v>37501</v>
      </c>
      <c r="W423" t="s">
        <v>61</v>
      </c>
      <c r="X423">
        <v>8</v>
      </c>
      <c r="Y423" t="s">
        <v>1556</v>
      </c>
      <c r="Z423" s="1">
        <v>44722</v>
      </c>
      <c r="AA423" t="s">
        <v>63</v>
      </c>
      <c r="AB423">
        <v>362.07</v>
      </c>
      <c r="AC423">
        <v>16</v>
      </c>
      <c r="AD423">
        <v>57.93</v>
      </c>
      <c r="AE423">
        <v>42</v>
      </c>
      <c r="AF423">
        <v>462</v>
      </c>
      <c r="AG423">
        <v>3584.86</v>
      </c>
      <c r="AH423">
        <v>4909</v>
      </c>
      <c r="AI423" t="s">
        <v>1504</v>
      </c>
      <c r="AJ423" t="s">
        <v>65</v>
      </c>
      <c r="AK423" t="s">
        <v>65</v>
      </c>
      <c r="AL423" t="s">
        <v>66</v>
      </c>
      <c r="AM423" t="s">
        <v>66</v>
      </c>
      <c r="AN423" t="s">
        <v>66</v>
      </c>
      <c r="AO423" t="s">
        <v>1565</v>
      </c>
      <c r="AP423" t="s">
        <v>1558</v>
      </c>
      <c r="AQ423" t="s">
        <v>1558</v>
      </c>
      <c r="AR423" t="s">
        <v>1508</v>
      </c>
      <c r="AS423" t="s">
        <v>1509</v>
      </c>
      <c r="AT423" s="1">
        <v>44726</v>
      </c>
      <c r="AU423" s="1">
        <v>44727</v>
      </c>
    </row>
    <row r="424" spans="1:47" x14ac:dyDescent="0.25">
      <c r="A424" t="s">
        <v>46</v>
      </c>
      <c r="B424" t="s">
        <v>82</v>
      </c>
      <c r="C424" t="s">
        <v>83</v>
      </c>
      <c r="D424">
        <v>9016</v>
      </c>
      <c r="E424" t="s">
        <v>99</v>
      </c>
      <c r="F424" t="s">
        <v>1499</v>
      </c>
      <c r="G424" t="s">
        <v>1500</v>
      </c>
      <c r="H424" t="s">
        <v>398</v>
      </c>
      <c r="I424" t="s">
        <v>1554</v>
      </c>
      <c r="J424" t="s">
        <v>54</v>
      </c>
      <c r="K424" t="s">
        <v>1555</v>
      </c>
      <c r="L424" t="s">
        <v>56</v>
      </c>
      <c r="M424">
        <v>0</v>
      </c>
      <c r="N424" t="s">
        <v>74</v>
      </c>
      <c r="O424">
        <v>0</v>
      </c>
      <c r="P424" t="s">
        <v>58</v>
      </c>
      <c r="Q424" t="s">
        <v>59</v>
      </c>
      <c r="R424" t="s">
        <v>170</v>
      </c>
      <c r="S424" t="s">
        <v>1555</v>
      </c>
      <c r="T424" s="1">
        <v>44718</v>
      </c>
      <c r="U424" s="1">
        <v>44722</v>
      </c>
      <c r="V424">
        <v>37501</v>
      </c>
      <c r="W424" t="s">
        <v>61</v>
      </c>
      <c r="X424">
        <v>9</v>
      </c>
      <c r="Y424" t="s">
        <v>1556</v>
      </c>
      <c r="Z424" s="1">
        <v>44722</v>
      </c>
      <c r="AA424" t="s">
        <v>63</v>
      </c>
      <c r="AB424">
        <v>275.86</v>
      </c>
      <c r="AC424">
        <v>16</v>
      </c>
      <c r="AD424">
        <v>44.14</v>
      </c>
      <c r="AE424">
        <v>32</v>
      </c>
      <c r="AF424">
        <v>352</v>
      </c>
      <c r="AG424">
        <v>3584.86</v>
      </c>
      <c r="AH424">
        <v>4909</v>
      </c>
      <c r="AI424" t="s">
        <v>1504</v>
      </c>
      <c r="AJ424" t="s">
        <v>65</v>
      </c>
      <c r="AK424" t="s">
        <v>65</v>
      </c>
      <c r="AL424" t="s">
        <v>66</v>
      </c>
      <c r="AM424" t="s">
        <v>66</v>
      </c>
      <c r="AN424" t="s">
        <v>66</v>
      </c>
      <c r="AO424" t="s">
        <v>1566</v>
      </c>
      <c r="AP424" t="s">
        <v>1558</v>
      </c>
      <c r="AQ424" t="s">
        <v>1558</v>
      </c>
      <c r="AR424" t="s">
        <v>1508</v>
      </c>
      <c r="AS424" t="s">
        <v>1509</v>
      </c>
      <c r="AT424" s="1">
        <v>44726</v>
      </c>
      <c r="AU424" s="1">
        <v>44727</v>
      </c>
    </row>
    <row r="425" spans="1:47" x14ac:dyDescent="0.25">
      <c r="A425" t="s">
        <v>46</v>
      </c>
      <c r="B425" t="s">
        <v>82</v>
      </c>
      <c r="C425" t="s">
        <v>83</v>
      </c>
      <c r="D425">
        <v>9016</v>
      </c>
      <c r="E425" t="s">
        <v>1308</v>
      </c>
      <c r="F425" t="s">
        <v>1499</v>
      </c>
      <c r="G425" t="s">
        <v>1500</v>
      </c>
      <c r="H425" t="s">
        <v>398</v>
      </c>
      <c r="I425" t="s">
        <v>1567</v>
      </c>
      <c r="J425" t="s">
        <v>54</v>
      </c>
      <c r="K425" t="s">
        <v>1568</v>
      </c>
      <c r="L425" t="s">
        <v>56</v>
      </c>
      <c r="M425">
        <v>0</v>
      </c>
      <c r="N425" t="s">
        <v>74</v>
      </c>
      <c r="O425">
        <v>0</v>
      </c>
      <c r="P425" t="s">
        <v>58</v>
      </c>
      <c r="Q425" t="s">
        <v>59</v>
      </c>
      <c r="R425" t="s">
        <v>170</v>
      </c>
      <c r="S425" t="s">
        <v>1568</v>
      </c>
      <c r="T425" s="1">
        <v>44728</v>
      </c>
      <c r="U425" s="1">
        <v>44728</v>
      </c>
      <c r="V425">
        <v>37501</v>
      </c>
      <c r="W425" t="s">
        <v>61</v>
      </c>
      <c r="X425">
        <v>1</v>
      </c>
      <c r="Y425" t="s">
        <v>1569</v>
      </c>
      <c r="Z425" s="1">
        <v>44729</v>
      </c>
      <c r="AA425" t="s">
        <v>121</v>
      </c>
      <c r="AB425">
        <v>40.409999999999997</v>
      </c>
      <c r="AC425">
        <v>16</v>
      </c>
      <c r="AD425">
        <v>3.59</v>
      </c>
      <c r="AE425">
        <v>0</v>
      </c>
      <c r="AF425">
        <v>44</v>
      </c>
      <c r="AG425">
        <v>535</v>
      </c>
      <c r="AH425">
        <v>545</v>
      </c>
      <c r="AI425" t="s">
        <v>1504</v>
      </c>
      <c r="AJ425" t="s">
        <v>65</v>
      </c>
      <c r="AK425" t="s">
        <v>65</v>
      </c>
      <c r="AL425" t="s">
        <v>66</v>
      </c>
      <c r="AM425" t="s">
        <v>66</v>
      </c>
      <c r="AN425" t="s">
        <v>66</v>
      </c>
      <c r="AO425" t="s">
        <v>1570</v>
      </c>
      <c r="AP425" t="s">
        <v>1571</v>
      </c>
      <c r="AQ425" t="s">
        <v>1572</v>
      </c>
      <c r="AR425" t="s">
        <v>1508</v>
      </c>
      <c r="AS425" t="s">
        <v>1551</v>
      </c>
      <c r="AT425" s="1">
        <v>44732</v>
      </c>
      <c r="AU425" t="s">
        <v>74</v>
      </c>
    </row>
    <row r="426" spans="1:47" x14ac:dyDescent="0.25">
      <c r="A426" t="s">
        <v>46</v>
      </c>
      <c r="B426" t="s">
        <v>82</v>
      </c>
      <c r="C426" t="s">
        <v>83</v>
      </c>
      <c r="D426">
        <v>9016</v>
      </c>
      <c r="E426" t="s">
        <v>1308</v>
      </c>
      <c r="F426" t="s">
        <v>1499</v>
      </c>
      <c r="G426" t="s">
        <v>1500</v>
      </c>
      <c r="H426" t="s">
        <v>398</v>
      </c>
      <c r="I426" t="s">
        <v>1567</v>
      </c>
      <c r="J426" t="s">
        <v>54</v>
      </c>
      <c r="K426" t="s">
        <v>1568</v>
      </c>
      <c r="L426" t="s">
        <v>56</v>
      </c>
      <c r="M426">
        <v>0</v>
      </c>
      <c r="N426" t="s">
        <v>74</v>
      </c>
      <c r="O426">
        <v>0</v>
      </c>
      <c r="P426" t="s">
        <v>58</v>
      </c>
      <c r="Q426" t="s">
        <v>59</v>
      </c>
      <c r="R426" t="s">
        <v>170</v>
      </c>
      <c r="S426" t="s">
        <v>1568</v>
      </c>
      <c r="T426" s="1">
        <v>44728</v>
      </c>
      <c r="U426" s="1">
        <v>44728</v>
      </c>
      <c r="V426">
        <v>37501</v>
      </c>
      <c r="W426" t="s">
        <v>61</v>
      </c>
      <c r="X426">
        <v>2</v>
      </c>
      <c r="Y426" t="s">
        <v>1569</v>
      </c>
      <c r="Z426" s="1">
        <v>44729</v>
      </c>
      <c r="AA426" t="s">
        <v>121</v>
      </c>
      <c r="AB426">
        <v>128.44999999999999</v>
      </c>
      <c r="AC426">
        <v>16</v>
      </c>
      <c r="AD426">
        <v>20.55</v>
      </c>
      <c r="AE426">
        <v>0</v>
      </c>
      <c r="AF426">
        <v>149</v>
      </c>
      <c r="AG426">
        <v>535</v>
      </c>
      <c r="AH426">
        <v>545</v>
      </c>
      <c r="AI426" t="s">
        <v>1504</v>
      </c>
      <c r="AJ426" t="s">
        <v>65</v>
      </c>
      <c r="AK426" t="s">
        <v>65</v>
      </c>
      <c r="AL426" t="s">
        <v>66</v>
      </c>
      <c r="AM426" t="s">
        <v>66</v>
      </c>
      <c r="AN426" t="s">
        <v>66</v>
      </c>
      <c r="AO426" t="s">
        <v>1573</v>
      </c>
      <c r="AP426" t="s">
        <v>1571</v>
      </c>
      <c r="AQ426" t="s">
        <v>1572</v>
      </c>
      <c r="AR426" t="s">
        <v>1508</v>
      </c>
      <c r="AS426" t="s">
        <v>1551</v>
      </c>
      <c r="AT426" s="1">
        <v>44732</v>
      </c>
      <c r="AU426" t="s">
        <v>74</v>
      </c>
    </row>
    <row r="427" spans="1:47" x14ac:dyDescent="0.25">
      <c r="A427" t="s">
        <v>46</v>
      </c>
      <c r="B427" t="s">
        <v>82</v>
      </c>
      <c r="C427" t="s">
        <v>83</v>
      </c>
      <c r="D427">
        <v>9016</v>
      </c>
      <c r="E427" t="s">
        <v>1308</v>
      </c>
      <c r="F427" t="s">
        <v>1499</v>
      </c>
      <c r="G427" t="s">
        <v>1500</v>
      </c>
      <c r="H427" t="s">
        <v>398</v>
      </c>
      <c r="I427" t="s">
        <v>1567</v>
      </c>
      <c r="J427" t="s">
        <v>54</v>
      </c>
      <c r="K427" t="s">
        <v>1568</v>
      </c>
      <c r="L427" t="s">
        <v>56</v>
      </c>
      <c r="M427">
        <v>0</v>
      </c>
      <c r="N427" t="s">
        <v>74</v>
      </c>
      <c r="O427">
        <v>0</v>
      </c>
      <c r="P427" t="s">
        <v>58</v>
      </c>
      <c r="Q427" t="s">
        <v>59</v>
      </c>
      <c r="R427" t="s">
        <v>170</v>
      </c>
      <c r="S427" t="s">
        <v>1568</v>
      </c>
      <c r="T427" s="1">
        <v>44728</v>
      </c>
      <c r="U427" s="1">
        <v>44728</v>
      </c>
      <c r="V427">
        <v>37501</v>
      </c>
      <c r="W427" t="s">
        <v>61</v>
      </c>
      <c r="X427">
        <v>3</v>
      </c>
      <c r="Y427" t="s">
        <v>1569</v>
      </c>
      <c r="Z427" s="1">
        <v>44729</v>
      </c>
      <c r="AA427" t="s">
        <v>121</v>
      </c>
      <c r="AB427">
        <v>294.83</v>
      </c>
      <c r="AC427">
        <v>16</v>
      </c>
      <c r="AD427">
        <v>47.17</v>
      </c>
      <c r="AE427">
        <v>0</v>
      </c>
      <c r="AF427">
        <v>342</v>
      </c>
      <c r="AG427">
        <v>535</v>
      </c>
      <c r="AH427">
        <v>545</v>
      </c>
      <c r="AI427" t="s">
        <v>1504</v>
      </c>
      <c r="AJ427" t="s">
        <v>65</v>
      </c>
      <c r="AK427" t="s">
        <v>65</v>
      </c>
      <c r="AL427" t="s">
        <v>66</v>
      </c>
      <c r="AM427" t="s">
        <v>66</v>
      </c>
      <c r="AN427" t="s">
        <v>66</v>
      </c>
      <c r="AO427" t="s">
        <v>1574</v>
      </c>
      <c r="AP427" t="s">
        <v>1571</v>
      </c>
      <c r="AQ427" t="s">
        <v>1572</v>
      </c>
      <c r="AR427" t="s">
        <v>1508</v>
      </c>
      <c r="AS427" t="s">
        <v>1551</v>
      </c>
      <c r="AT427" s="1">
        <v>44732</v>
      </c>
      <c r="AU427" t="s">
        <v>74</v>
      </c>
    </row>
    <row r="428" spans="1:47" x14ac:dyDescent="0.25">
      <c r="A428" t="s">
        <v>46</v>
      </c>
      <c r="B428" t="s">
        <v>82</v>
      </c>
      <c r="C428" t="s">
        <v>83</v>
      </c>
      <c r="D428">
        <v>9016</v>
      </c>
      <c r="E428" t="s">
        <v>1118</v>
      </c>
      <c r="F428" t="s">
        <v>1499</v>
      </c>
      <c r="G428" t="s">
        <v>1500</v>
      </c>
      <c r="H428" t="s">
        <v>398</v>
      </c>
      <c r="I428" t="s">
        <v>1575</v>
      </c>
      <c r="J428" t="s">
        <v>54</v>
      </c>
      <c r="K428" t="s">
        <v>1576</v>
      </c>
      <c r="L428" t="s">
        <v>56</v>
      </c>
      <c r="M428">
        <v>0</v>
      </c>
      <c r="N428" t="s">
        <v>74</v>
      </c>
      <c r="O428">
        <v>0</v>
      </c>
      <c r="P428" t="s">
        <v>58</v>
      </c>
      <c r="Q428" t="s">
        <v>59</v>
      </c>
      <c r="R428" t="s">
        <v>216</v>
      </c>
      <c r="S428" t="s">
        <v>1576</v>
      </c>
      <c r="T428" s="1">
        <v>44735</v>
      </c>
      <c r="U428" s="1">
        <v>44735</v>
      </c>
      <c r="V428">
        <v>37501</v>
      </c>
      <c r="W428" t="s">
        <v>61</v>
      </c>
      <c r="X428">
        <v>1</v>
      </c>
      <c r="Y428" t="s">
        <v>1577</v>
      </c>
      <c r="Z428" s="1">
        <v>44736</v>
      </c>
      <c r="AA428" t="s">
        <v>63</v>
      </c>
      <c r="AB428">
        <v>23.36</v>
      </c>
      <c r="AC428">
        <v>16</v>
      </c>
      <c r="AD428">
        <v>2.14</v>
      </c>
      <c r="AE428">
        <v>0</v>
      </c>
      <c r="AF428">
        <v>25.5</v>
      </c>
      <c r="AG428">
        <v>468.5</v>
      </c>
      <c r="AH428">
        <v>545</v>
      </c>
      <c r="AI428" t="s">
        <v>1504</v>
      </c>
      <c r="AJ428" t="s">
        <v>65</v>
      </c>
      <c r="AK428" t="s">
        <v>65</v>
      </c>
      <c r="AL428" t="s">
        <v>66</v>
      </c>
      <c r="AM428" t="s">
        <v>66</v>
      </c>
      <c r="AN428" t="s">
        <v>66</v>
      </c>
      <c r="AO428" t="s">
        <v>1578</v>
      </c>
      <c r="AP428" t="s">
        <v>1579</v>
      </c>
      <c r="AQ428" t="s">
        <v>1580</v>
      </c>
      <c r="AR428" t="s">
        <v>1508</v>
      </c>
      <c r="AS428" t="s">
        <v>1509</v>
      </c>
      <c r="AT428" s="1">
        <v>44739</v>
      </c>
      <c r="AU428" s="1">
        <v>44740</v>
      </c>
    </row>
    <row r="429" spans="1:47" x14ac:dyDescent="0.25">
      <c r="A429" t="s">
        <v>46</v>
      </c>
      <c r="B429" t="s">
        <v>82</v>
      </c>
      <c r="C429" t="s">
        <v>83</v>
      </c>
      <c r="D429">
        <v>9016</v>
      </c>
      <c r="E429" t="s">
        <v>1118</v>
      </c>
      <c r="F429" t="s">
        <v>1499</v>
      </c>
      <c r="G429" t="s">
        <v>1500</v>
      </c>
      <c r="H429" t="s">
        <v>398</v>
      </c>
      <c r="I429" t="s">
        <v>1575</v>
      </c>
      <c r="J429" t="s">
        <v>54</v>
      </c>
      <c r="K429" t="s">
        <v>1576</v>
      </c>
      <c r="L429" t="s">
        <v>56</v>
      </c>
      <c r="M429">
        <v>0</v>
      </c>
      <c r="N429" t="s">
        <v>74</v>
      </c>
      <c r="O429">
        <v>0</v>
      </c>
      <c r="P429" t="s">
        <v>58</v>
      </c>
      <c r="Q429" t="s">
        <v>59</v>
      </c>
      <c r="R429" t="s">
        <v>216</v>
      </c>
      <c r="S429" t="s">
        <v>1576</v>
      </c>
      <c r="T429" s="1">
        <v>44735</v>
      </c>
      <c r="U429" s="1">
        <v>44735</v>
      </c>
      <c r="V429">
        <v>37501</v>
      </c>
      <c r="W429" t="s">
        <v>61</v>
      </c>
      <c r="X429">
        <v>2</v>
      </c>
      <c r="Y429" t="s">
        <v>1577</v>
      </c>
      <c r="Z429" s="1">
        <v>44736</v>
      </c>
      <c r="AA429" t="s">
        <v>63</v>
      </c>
      <c r="AB429">
        <v>381.9</v>
      </c>
      <c r="AC429">
        <v>16</v>
      </c>
      <c r="AD429">
        <v>61.1</v>
      </c>
      <c r="AE429">
        <v>0</v>
      </c>
      <c r="AF429">
        <v>443</v>
      </c>
      <c r="AG429">
        <v>468.5</v>
      </c>
      <c r="AH429">
        <v>545</v>
      </c>
      <c r="AI429" t="s">
        <v>1504</v>
      </c>
      <c r="AJ429" t="s">
        <v>65</v>
      </c>
      <c r="AK429" t="s">
        <v>65</v>
      </c>
      <c r="AL429" t="s">
        <v>66</v>
      </c>
      <c r="AM429" t="s">
        <v>66</v>
      </c>
      <c r="AN429" t="s">
        <v>66</v>
      </c>
      <c r="AO429" t="s">
        <v>1581</v>
      </c>
      <c r="AP429" t="s">
        <v>1579</v>
      </c>
      <c r="AQ429" t="s">
        <v>1580</v>
      </c>
      <c r="AR429" t="s">
        <v>1508</v>
      </c>
      <c r="AS429" t="s">
        <v>1509</v>
      </c>
      <c r="AT429" s="1">
        <v>44739</v>
      </c>
      <c r="AU429" s="1">
        <v>44740</v>
      </c>
    </row>
    <row r="430" spans="1:47" x14ac:dyDescent="0.25">
      <c r="A430" t="s">
        <v>46</v>
      </c>
      <c r="B430" t="s">
        <v>127</v>
      </c>
      <c r="C430" t="s">
        <v>290</v>
      </c>
      <c r="D430">
        <v>9059</v>
      </c>
      <c r="E430" t="s">
        <v>1582</v>
      </c>
      <c r="F430" t="s">
        <v>1583</v>
      </c>
      <c r="G430" t="s">
        <v>1584</v>
      </c>
      <c r="H430" t="s">
        <v>1585</v>
      </c>
      <c r="I430" t="s">
        <v>1586</v>
      </c>
      <c r="J430" t="s">
        <v>54</v>
      </c>
      <c r="K430" t="s">
        <v>1587</v>
      </c>
      <c r="L430" t="s">
        <v>56</v>
      </c>
      <c r="M430">
        <v>100237</v>
      </c>
      <c r="N430" t="s">
        <v>861</v>
      </c>
      <c r="O430">
        <v>0</v>
      </c>
      <c r="P430" t="s">
        <v>58</v>
      </c>
      <c r="Q430" t="s">
        <v>59</v>
      </c>
      <c r="R430" t="s">
        <v>506</v>
      </c>
      <c r="S430" t="s">
        <v>1587</v>
      </c>
      <c r="T430" s="1">
        <v>44726</v>
      </c>
      <c r="U430" s="1">
        <v>44726</v>
      </c>
      <c r="V430">
        <v>37501</v>
      </c>
      <c r="W430" t="s">
        <v>61</v>
      </c>
      <c r="X430">
        <v>1</v>
      </c>
      <c r="Y430" t="s">
        <v>1588</v>
      </c>
      <c r="Z430" s="1">
        <v>44729</v>
      </c>
      <c r="AA430" t="s">
        <v>63</v>
      </c>
      <c r="AB430">
        <v>0.1</v>
      </c>
      <c r="AC430">
        <v>0</v>
      </c>
      <c r="AD430">
        <v>0</v>
      </c>
      <c r="AE430">
        <v>0</v>
      </c>
      <c r="AF430">
        <v>0.1</v>
      </c>
      <c r="AG430">
        <v>0.1</v>
      </c>
      <c r="AH430">
        <v>783</v>
      </c>
      <c r="AI430" t="s">
        <v>1589</v>
      </c>
      <c r="AJ430" t="s">
        <v>66</v>
      </c>
      <c r="AK430" t="s">
        <v>66</v>
      </c>
      <c r="AL430" t="s">
        <v>66</v>
      </c>
      <c r="AM430" t="s">
        <v>66</v>
      </c>
      <c r="AN430" t="s">
        <v>66</v>
      </c>
      <c r="AO430" t="s">
        <v>74</v>
      </c>
      <c r="AP430" t="s">
        <v>1587</v>
      </c>
      <c r="AQ430" t="s">
        <v>1590</v>
      </c>
      <c r="AR430" t="s">
        <v>1591</v>
      </c>
      <c r="AS430" t="s">
        <v>1592</v>
      </c>
      <c r="AT430" s="1">
        <v>44734</v>
      </c>
      <c r="AU430" s="1">
        <v>44735</v>
      </c>
    </row>
    <row r="431" spans="1:47" x14ac:dyDescent="0.25">
      <c r="A431" t="s">
        <v>46</v>
      </c>
      <c r="B431" t="s">
        <v>127</v>
      </c>
      <c r="C431" t="s">
        <v>290</v>
      </c>
      <c r="D431">
        <v>9059</v>
      </c>
      <c r="E431" t="s">
        <v>1582</v>
      </c>
      <c r="F431" t="s">
        <v>1583</v>
      </c>
      <c r="G431" t="s">
        <v>1584</v>
      </c>
      <c r="H431" t="s">
        <v>1585</v>
      </c>
      <c r="I431" t="s">
        <v>1593</v>
      </c>
      <c r="J431" t="s">
        <v>54</v>
      </c>
      <c r="K431" t="s">
        <v>1594</v>
      </c>
      <c r="L431" t="s">
        <v>56</v>
      </c>
      <c r="M431">
        <v>100237</v>
      </c>
      <c r="N431" t="s">
        <v>861</v>
      </c>
      <c r="O431">
        <v>0</v>
      </c>
      <c r="P431" t="s">
        <v>58</v>
      </c>
      <c r="Q431" t="s">
        <v>59</v>
      </c>
      <c r="R431" t="s">
        <v>60</v>
      </c>
      <c r="S431" t="s">
        <v>1594</v>
      </c>
      <c r="T431" s="1">
        <v>44734</v>
      </c>
      <c r="U431" s="1">
        <v>44734</v>
      </c>
      <c r="V431">
        <v>37501</v>
      </c>
      <c r="W431" t="s">
        <v>61</v>
      </c>
      <c r="X431">
        <v>1</v>
      </c>
      <c r="Y431" t="s">
        <v>1595</v>
      </c>
      <c r="Z431" s="1">
        <v>44739</v>
      </c>
      <c r="AA431" t="s">
        <v>63</v>
      </c>
      <c r="AB431">
        <v>479.31</v>
      </c>
      <c r="AC431">
        <v>16</v>
      </c>
      <c r="AD431">
        <v>76.69</v>
      </c>
      <c r="AE431">
        <v>0</v>
      </c>
      <c r="AF431">
        <v>556</v>
      </c>
      <c r="AG431">
        <v>556</v>
      </c>
      <c r="AH431">
        <v>783</v>
      </c>
      <c r="AI431" t="s">
        <v>1589</v>
      </c>
      <c r="AJ431" t="s">
        <v>65</v>
      </c>
      <c r="AK431" t="s">
        <v>65</v>
      </c>
      <c r="AL431" t="s">
        <v>66</v>
      </c>
      <c r="AM431" t="s">
        <v>66</v>
      </c>
      <c r="AN431" t="s">
        <v>66</v>
      </c>
      <c r="AO431" t="s">
        <v>1596</v>
      </c>
      <c r="AP431" t="s">
        <v>1594</v>
      </c>
      <c r="AQ431" t="s">
        <v>1597</v>
      </c>
      <c r="AR431" t="s">
        <v>1598</v>
      </c>
      <c r="AS431" t="s">
        <v>1599</v>
      </c>
      <c r="AT431" s="1">
        <v>44742</v>
      </c>
      <c r="AU431" s="1">
        <v>44743</v>
      </c>
    </row>
    <row r="432" spans="1:47" x14ac:dyDescent="0.25">
      <c r="A432" t="s">
        <v>46</v>
      </c>
      <c r="B432" t="s">
        <v>82</v>
      </c>
      <c r="C432" t="s">
        <v>83</v>
      </c>
      <c r="D432">
        <v>9067</v>
      </c>
      <c r="E432" t="s">
        <v>99</v>
      </c>
      <c r="F432" t="s">
        <v>1600</v>
      </c>
      <c r="G432" t="s">
        <v>1601</v>
      </c>
      <c r="H432" t="s">
        <v>1602</v>
      </c>
      <c r="I432" t="s">
        <v>1603</v>
      </c>
      <c r="J432" t="s">
        <v>54</v>
      </c>
      <c r="K432" t="s">
        <v>1604</v>
      </c>
      <c r="L432" t="s">
        <v>56</v>
      </c>
      <c r="M432">
        <v>0</v>
      </c>
      <c r="N432" t="s">
        <v>74</v>
      </c>
      <c r="O432">
        <v>0</v>
      </c>
      <c r="P432" t="s">
        <v>58</v>
      </c>
      <c r="Q432" t="s">
        <v>59</v>
      </c>
      <c r="R432" t="s">
        <v>1605</v>
      </c>
      <c r="S432" t="s">
        <v>1604</v>
      </c>
      <c r="T432" s="1">
        <v>44704</v>
      </c>
      <c r="U432" s="1">
        <v>44710</v>
      </c>
      <c r="V432">
        <v>37501</v>
      </c>
      <c r="W432" t="s">
        <v>61</v>
      </c>
      <c r="X432">
        <v>1</v>
      </c>
      <c r="Y432" t="s">
        <v>1606</v>
      </c>
      <c r="Z432" s="1">
        <v>44714</v>
      </c>
      <c r="AA432" t="s">
        <v>63</v>
      </c>
      <c r="AB432">
        <v>107.76</v>
      </c>
      <c r="AC432">
        <v>16</v>
      </c>
      <c r="AD432">
        <v>17.239999999999998</v>
      </c>
      <c r="AE432">
        <v>0</v>
      </c>
      <c r="AF432">
        <v>125</v>
      </c>
      <c r="AG432">
        <v>7116.4</v>
      </c>
      <c r="AH432">
        <v>7091</v>
      </c>
      <c r="AI432" t="s">
        <v>1607</v>
      </c>
      <c r="AJ432" t="s">
        <v>65</v>
      </c>
      <c r="AK432" t="s">
        <v>65</v>
      </c>
      <c r="AL432" t="s">
        <v>66</v>
      </c>
      <c r="AM432" t="s">
        <v>66</v>
      </c>
      <c r="AN432" t="s">
        <v>66</v>
      </c>
      <c r="AO432" t="s">
        <v>1608</v>
      </c>
      <c r="AP432" t="s">
        <v>1609</v>
      </c>
      <c r="AQ432" t="s">
        <v>1609</v>
      </c>
      <c r="AR432" t="s">
        <v>1610</v>
      </c>
      <c r="AS432" t="s">
        <v>1610</v>
      </c>
      <c r="AT432" s="1">
        <v>44714</v>
      </c>
      <c r="AU432" s="1">
        <v>44726</v>
      </c>
    </row>
    <row r="433" spans="1:47" x14ac:dyDescent="0.25">
      <c r="A433" t="s">
        <v>46</v>
      </c>
      <c r="B433" t="s">
        <v>82</v>
      </c>
      <c r="C433" t="s">
        <v>83</v>
      </c>
      <c r="D433">
        <v>9067</v>
      </c>
      <c r="E433" t="s">
        <v>99</v>
      </c>
      <c r="F433" t="s">
        <v>1600</v>
      </c>
      <c r="G433" t="s">
        <v>1601</v>
      </c>
      <c r="H433" t="s">
        <v>1602</v>
      </c>
      <c r="I433" t="s">
        <v>1603</v>
      </c>
      <c r="J433" t="s">
        <v>54</v>
      </c>
      <c r="K433" t="s">
        <v>1604</v>
      </c>
      <c r="L433" t="s">
        <v>56</v>
      </c>
      <c r="M433">
        <v>0</v>
      </c>
      <c r="N433" t="s">
        <v>74</v>
      </c>
      <c r="O433">
        <v>0</v>
      </c>
      <c r="P433" t="s">
        <v>58</v>
      </c>
      <c r="Q433" t="s">
        <v>59</v>
      </c>
      <c r="R433" t="s">
        <v>1605</v>
      </c>
      <c r="S433" t="s">
        <v>1604</v>
      </c>
      <c r="T433" s="1">
        <v>44704</v>
      </c>
      <c r="U433" s="1">
        <v>44710</v>
      </c>
      <c r="V433">
        <v>37501</v>
      </c>
      <c r="W433" t="s">
        <v>61</v>
      </c>
      <c r="X433">
        <v>2</v>
      </c>
      <c r="Y433" t="s">
        <v>1606</v>
      </c>
      <c r="Z433" s="1">
        <v>44714</v>
      </c>
      <c r="AA433" t="s">
        <v>63</v>
      </c>
      <c r="AB433">
        <v>436.21</v>
      </c>
      <c r="AC433">
        <v>16</v>
      </c>
      <c r="AD433">
        <v>69.790000000000006</v>
      </c>
      <c r="AE433">
        <v>0</v>
      </c>
      <c r="AF433">
        <v>506</v>
      </c>
      <c r="AG433">
        <v>7116.4</v>
      </c>
      <c r="AH433">
        <v>7091</v>
      </c>
      <c r="AI433" t="s">
        <v>1607</v>
      </c>
      <c r="AJ433" t="s">
        <v>65</v>
      </c>
      <c r="AK433" t="s">
        <v>65</v>
      </c>
      <c r="AL433" t="s">
        <v>66</v>
      </c>
      <c r="AM433" t="s">
        <v>66</v>
      </c>
      <c r="AN433" t="s">
        <v>66</v>
      </c>
      <c r="AO433" t="s">
        <v>1611</v>
      </c>
      <c r="AP433" t="s">
        <v>1609</v>
      </c>
      <c r="AQ433" t="s">
        <v>1609</v>
      </c>
      <c r="AR433" t="s">
        <v>1610</v>
      </c>
      <c r="AS433" t="s">
        <v>1610</v>
      </c>
      <c r="AT433" s="1">
        <v>44714</v>
      </c>
      <c r="AU433" s="1">
        <v>44726</v>
      </c>
    </row>
    <row r="434" spans="1:47" x14ac:dyDescent="0.25">
      <c r="A434" t="s">
        <v>46</v>
      </c>
      <c r="B434" t="s">
        <v>82</v>
      </c>
      <c r="C434" t="s">
        <v>83</v>
      </c>
      <c r="D434">
        <v>9067</v>
      </c>
      <c r="E434" t="s">
        <v>99</v>
      </c>
      <c r="F434" t="s">
        <v>1600</v>
      </c>
      <c r="G434" t="s">
        <v>1601</v>
      </c>
      <c r="H434" t="s">
        <v>1602</v>
      </c>
      <c r="I434" t="s">
        <v>1603</v>
      </c>
      <c r="J434" t="s">
        <v>54</v>
      </c>
      <c r="K434" t="s">
        <v>1604</v>
      </c>
      <c r="L434" t="s">
        <v>56</v>
      </c>
      <c r="M434">
        <v>0</v>
      </c>
      <c r="N434" t="s">
        <v>74</v>
      </c>
      <c r="O434">
        <v>0</v>
      </c>
      <c r="P434" t="s">
        <v>58</v>
      </c>
      <c r="Q434" t="s">
        <v>59</v>
      </c>
      <c r="R434" t="s">
        <v>1605</v>
      </c>
      <c r="S434" t="s">
        <v>1604</v>
      </c>
      <c r="T434" s="1">
        <v>44704</v>
      </c>
      <c r="U434" s="1">
        <v>44710</v>
      </c>
      <c r="V434">
        <v>37501</v>
      </c>
      <c r="W434" t="s">
        <v>61</v>
      </c>
      <c r="X434">
        <v>3</v>
      </c>
      <c r="Y434" t="s">
        <v>1606</v>
      </c>
      <c r="Z434" s="1">
        <v>44714</v>
      </c>
      <c r="AA434" t="s">
        <v>63</v>
      </c>
      <c r="AB434">
        <v>290.52</v>
      </c>
      <c r="AC434">
        <v>16</v>
      </c>
      <c r="AD434">
        <v>46.48</v>
      </c>
      <c r="AE434">
        <v>35</v>
      </c>
      <c r="AF434">
        <v>372</v>
      </c>
      <c r="AG434">
        <v>7116.4</v>
      </c>
      <c r="AH434">
        <v>7091</v>
      </c>
      <c r="AI434" t="s">
        <v>1607</v>
      </c>
      <c r="AJ434" t="s">
        <v>65</v>
      </c>
      <c r="AK434" t="s">
        <v>65</v>
      </c>
      <c r="AL434" t="s">
        <v>66</v>
      </c>
      <c r="AM434" t="s">
        <v>66</v>
      </c>
      <c r="AN434" t="s">
        <v>66</v>
      </c>
      <c r="AO434" t="s">
        <v>1612</v>
      </c>
      <c r="AP434" t="s">
        <v>1609</v>
      </c>
      <c r="AQ434" t="s">
        <v>1609</v>
      </c>
      <c r="AR434" t="s">
        <v>1610</v>
      </c>
      <c r="AS434" t="s">
        <v>1610</v>
      </c>
      <c r="AT434" s="1">
        <v>44714</v>
      </c>
      <c r="AU434" s="1">
        <v>44726</v>
      </c>
    </row>
    <row r="435" spans="1:47" x14ac:dyDescent="0.25">
      <c r="A435" t="s">
        <v>46</v>
      </c>
      <c r="B435" t="s">
        <v>82</v>
      </c>
      <c r="C435" t="s">
        <v>83</v>
      </c>
      <c r="D435">
        <v>9067</v>
      </c>
      <c r="E435" t="s">
        <v>99</v>
      </c>
      <c r="F435" t="s">
        <v>1600</v>
      </c>
      <c r="G435" t="s">
        <v>1601</v>
      </c>
      <c r="H435" t="s">
        <v>1602</v>
      </c>
      <c r="I435" t="s">
        <v>1603</v>
      </c>
      <c r="J435" t="s">
        <v>54</v>
      </c>
      <c r="K435" t="s">
        <v>1604</v>
      </c>
      <c r="L435" t="s">
        <v>56</v>
      </c>
      <c r="M435">
        <v>0</v>
      </c>
      <c r="N435" t="s">
        <v>74</v>
      </c>
      <c r="O435">
        <v>0</v>
      </c>
      <c r="P435" t="s">
        <v>58</v>
      </c>
      <c r="Q435" t="s">
        <v>59</v>
      </c>
      <c r="R435" t="s">
        <v>1605</v>
      </c>
      <c r="S435" t="s">
        <v>1604</v>
      </c>
      <c r="T435" s="1">
        <v>44704</v>
      </c>
      <c r="U435" s="1">
        <v>44710</v>
      </c>
      <c r="V435">
        <v>37501</v>
      </c>
      <c r="W435" t="s">
        <v>192</v>
      </c>
      <c r="X435">
        <v>4</v>
      </c>
      <c r="Y435" t="s">
        <v>1606</v>
      </c>
      <c r="Z435" s="1">
        <v>44714</v>
      </c>
      <c r="AA435" t="s">
        <v>63</v>
      </c>
      <c r="AB435">
        <v>562.34</v>
      </c>
      <c r="AC435">
        <v>16</v>
      </c>
      <c r="AD435">
        <v>87.35</v>
      </c>
      <c r="AE435">
        <v>0</v>
      </c>
      <c r="AF435">
        <v>649.69000000000005</v>
      </c>
      <c r="AG435">
        <v>7116.4</v>
      </c>
      <c r="AH435">
        <v>7091</v>
      </c>
      <c r="AI435" t="s">
        <v>1613</v>
      </c>
      <c r="AJ435" t="s">
        <v>65</v>
      </c>
      <c r="AK435" t="s">
        <v>65</v>
      </c>
      <c r="AL435" t="s">
        <v>66</v>
      </c>
      <c r="AM435" t="s">
        <v>66</v>
      </c>
      <c r="AN435" t="s">
        <v>66</v>
      </c>
      <c r="AO435" t="s">
        <v>1614</v>
      </c>
      <c r="AP435" t="s">
        <v>1609</v>
      </c>
      <c r="AQ435" t="s">
        <v>1609</v>
      </c>
      <c r="AR435" t="s">
        <v>1610</v>
      </c>
      <c r="AS435" t="s">
        <v>1610</v>
      </c>
      <c r="AT435" s="1">
        <v>44714</v>
      </c>
      <c r="AU435" s="1">
        <v>44726</v>
      </c>
    </row>
    <row r="436" spans="1:47" x14ac:dyDescent="0.25">
      <c r="A436" t="s">
        <v>46</v>
      </c>
      <c r="B436" t="s">
        <v>82</v>
      </c>
      <c r="C436" t="s">
        <v>83</v>
      </c>
      <c r="D436">
        <v>9067</v>
      </c>
      <c r="E436" t="s">
        <v>99</v>
      </c>
      <c r="F436" t="s">
        <v>1600</v>
      </c>
      <c r="G436" t="s">
        <v>1601</v>
      </c>
      <c r="H436" t="s">
        <v>1602</v>
      </c>
      <c r="I436" t="s">
        <v>1603</v>
      </c>
      <c r="J436" t="s">
        <v>54</v>
      </c>
      <c r="K436" t="s">
        <v>1604</v>
      </c>
      <c r="L436" t="s">
        <v>56</v>
      </c>
      <c r="M436">
        <v>0</v>
      </c>
      <c r="N436" t="s">
        <v>74</v>
      </c>
      <c r="O436">
        <v>0</v>
      </c>
      <c r="P436" t="s">
        <v>58</v>
      </c>
      <c r="Q436" t="s">
        <v>59</v>
      </c>
      <c r="R436" t="s">
        <v>1605</v>
      </c>
      <c r="S436" t="s">
        <v>1604</v>
      </c>
      <c r="T436" s="1">
        <v>44704</v>
      </c>
      <c r="U436" s="1">
        <v>44710</v>
      </c>
      <c r="V436">
        <v>37501</v>
      </c>
      <c r="W436" t="s">
        <v>61</v>
      </c>
      <c r="X436">
        <v>5</v>
      </c>
      <c r="Y436" t="s">
        <v>1606</v>
      </c>
      <c r="Z436" s="1">
        <v>44714</v>
      </c>
      <c r="AA436" t="s">
        <v>63</v>
      </c>
      <c r="AB436">
        <v>402.59</v>
      </c>
      <c r="AC436">
        <v>16</v>
      </c>
      <c r="AD436">
        <v>64.41</v>
      </c>
      <c r="AE436">
        <v>46.7</v>
      </c>
      <c r="AF436">
        <v>513.70000000000005</v>
      </c>
      <c r="AG436">
        <v>7116.4</v>
      </c>
      <c r="AH436">
        <v>7091</v>
      </c>
      <c r="AI436" t="s">
        <v>1607</v>
      </c>
      <c r="AJ436" t="s">
        <v>65</v>
      </c>
      <c r="AK436" t="s">
        <v>65</v>
      </c>
      <c r="AL436" t="s">
        <v>66</v>
      </c>
      <c r="AM436" t="s">
        <v>66</v>
      </c>
      <c r="AN436" t="s">
        <v>66</v>
      </c>
      <c r="AO436" t="s">
        <v>1615</v>
      </c>
      <c r="AP436" t="s">
        <v>1609</v>
      </c>
      <c r="AQ436" t="s">
        <v>1609</v>
      </c>
      <c r="AR436" t="s">
        <v>1610</v>
      </c>
      <c r="AS436" t="s">
        <v>1610</v>
      </c>
      <c r="AT436" s="1">
        <v>44714</v>
      </c>
      <c r="AU436" s="1">
        <v>44726</v>
      </c>
    </row>
    <row r="437" spans="1:47" x14ac:dyDescent="0.25">
      <c r="A437" t="s">
        <v>46</v>
      </c>
      <c r="B437" t="s">
        <v>82</v>
      </c>
      <c r="C437" t="s">
        <v>83</v>
      </c>
      <c r="D437">
        <v>9067</v>
      </c>
      <c r="E437" t="s">
        <v>99</v>
      </c>
      <c r="F437" t="s">
        <v>1600</v>
      </c>
      <c r="G437" t="s">
        <v>1601</v>
      </c>
      <c r="H437" t="s">
        <v>1602</v>
      </c>
      <c r="I437" t="s">
        <v>1603</v>
      </c>
      <c r="J437" t="s">
        <v>54</v>
      </c>
      <c r="K437" t="s">
        <v>1604</v>
      </c>
      <c r="L437" t="s">
        <v>56</v>
      </c>
      <c r="M437">
        <v>0</v>
      </c>
      <c r="N437" t="s">
        <v>74</v>
      </c>
      <c r="O437">
        <v>0</v>
      </c>
      <c r="P437" t="s">
        <v>58</v>
      </c>
      <c r="Q437" t="s">
        <v>59</v>
      </c>
      <c r="R437" t="s">
        <v>1605</v>
      </c>
      <c r="S437" t="s">
        <v>1604</v>
      </c>
      <c r="T437" s="1">
        <v>44704</v>
      </c>
      <c r="U437" s="1">
        <v>44710</v>
      </c>
      <c r="V437">
        <v>37501</v>
      </c>
      <c r="W437" t="s">
        <v>61</v>
      </c>
      <c r="X437">
        <v>6</v>
      </c>
      <c r="Y437" t="s">
        <v>1606</v>
      </c>
      <c r="Z437" s="1">
        <v>44714</v>
      </c>
      <c r="AA437" t="s">
        <v>63</v>
      </c>
      <c r="AB437">
        <v>256.02</v>
      </c>
      <c r="AC437">
        <v>16</v>
      </c>
      <c r="AD437">
        <v>40.98</v>
      </c>
      <c r="AE437">
        <v>0</v>
      </c>
      <c r="AF437">
        <v>297</v>
      </c>
      <c r="AG437">
        <v>7116.4</v>
      </c>
      <c r="AH437">
        <v>7091</v>
      </c>
      <c r="AI437" t="s">
        <v>1607</v>
      </c>
      <c r="AJ437" t="s">
        <v>65</v>
      </c>
      <c r="AK437" t="s">
        <v>65</v>
      </c>
      <c r="AL437" t="s">
        <v>66</v>
      </c>
      <c r="AM437" t="s">
        <v>66</v>
      </c>
      <c r="AN437" t="s">
        <v>66</v>
      </c>
      <c r="AO437" t="s">
        <v>1616</v>
      </c>
      <c r="AP437" t="s">
        <v>1609</v>
      </c>
      <c r="AQ437" t="s">
        <v>1609</v>
      </c>
      <c r="AR437" t="s">
        <v>1610</v>
      </c>
      <c r="AS437" t="s">
        <v>1610</v>
      </c>
      <c r="AT437" s="1">
        <v>44714</v>
      </c>
      <c r="AU437" s="1">
        <v>44726</v>
      </c>
    </row>
    <row r="438" spans="1:47" x14ac:dyDescent="0.25">
      <c r="A438" t="s">
        <v>46</v>
      </c>
      <c r="B438" t="s">
        <v>82</v>
      </c>
      <c r="C438" t="s">
        <v>83</v>
      </c>
      <c r="D438">
        <v>9067</v>
      </c>
      <c r="E438" t="s">
        <v>99</v>
      </c>
      <c r="F438" t="s">
        <v>1600</v>
      </c>
      <c r="G438" t="s">
        <v>1601</v>
      </c>
      <c r="H438" t="s">
        <v>1602</v>
      </c>
      <c r="I438" t="s">
        <v>1603</v>
      </c>
      <c r="J438" t="s">
        <v>54</v>
      </c>
      <c r="K438" t="s">
        <v>1604</v>
      </c>
      <c r="L438" t="s">
        <v>56</v>
      </c>
      <c r="M438">
        <v>0</v>
      </c>
      <c r="N438" t="s">
        <v>74</v>
      </c>
      <c r="O438">
        <v>0</v>
      </c>
      <c r="P438" t="s">
        <v>58</v>
      </c>
      <c r="Q438" t="s">
        <v>59</v>
      </c>
      <c r="R438" t="s">
        <v>1605</v>
      </c>
      <c r="S438" t="s">
        <v>1604</v>
      </c>
      <c r="T438" s="1">
        <v>44704</v>
      </c>
      <c r="U438" s="1">
        <v>44710</v>
      </c>
      <c r="V438">
        <v>37501</v>
      </c>
      <c r="W438" t="s">
        <v>61</v>
      </c>
      <c r="X438">
        <v>7</v>
      </c>
      <c r="Y438" t="s">
        <v>1606</v>
      </c>
      <c r="Z438" s="1">
        <v>44714</v>
      </c>
      <c r="AA438" t="s">
        <v>63</v>
      </c>
      <c r="AB438">
        <v>321.47000000000003</v>
      </c>
      <c r="AC438">
        <v>16</v>
      </c>
      <c r="AD438">
        <v>51.44</v>
      </c>
      <c r="AE438">
        <v>0</v>
      </c>
      <c r="AF438">
        <v>372.91</v>
      </c>
      <c r="AG438">
        <v>7116.4</v>
      </c>
      <c r="AH438">
        <v>7091</v>
      </c>
      <c r="AI438" t="s">
        <v>1607</v>
      </c>
      <c r="AJ438" t="s">
        <v>65</v>
      </c>
      <c r="AK438" t="s">
        <v>65</v>
      </c>
      <c r="AL438" t="s">
        <v>66</v>
      </c>
      <c r="AM438" t="s">
        <v>66</v>
      </c>
      <c r="AN438" t="s">
        <v>66</v>
      </c>
      <c r="AO438" t="s">
        <v>1617</v>
      </c>
      <c r="AP438" t="s">
        <v>1609</v>
      </c>
      <c r="AQ438" t="s">
        <v>1609</v>
      </c>
      <c r="AR438" t="s">
        <v>1610</v>
      </c>
      <c r="AS438" t="s">
        <v>1610</v>
      </c>
      <c r="AT438" s="1">
        <v>44714</v>
      </c>
      <c r="AU438" s="1">
        <v>44726</v>
      </c>
    </row>
    <row r="439" spans="1:47" x14ac:dyDescent="0.25">
      <c r="A439" t="s">
        <v>46</v>
      </c>
      <c r="B439" t="s">
        <v>82</v>
      </c>
      <c r="C439" t="s">
        <v>83</v>
      </c>
      <c r="D439">
        <v>9067</v>
      </c>
      <c r="E439" t="s">
        <v>99</v>
      </c>
      <c r="F439" t="s">
        <v>1600</v>
      </c>
      <c r="G439" t="s">
        <v>1601</v>
      </c>
      <c r="H439" t="s">
        <v>1602</v>
      </c>
      <c r="I439" t="s">
        <v>1603</v>
      </c>
      <c r="J439" t="s">
        <v>54</v>
      </c>
      <c r="K439" t="s">
        <v>1604</v>
      </c>
      <c r="L439" t="s">
        <v>56</v>
      </c>
      <c r="M439">
        <v>0</v>
      </c>
      <c r="N439" t="s">
        <v>74</v>
      </c>
      <c r="O439">
        <v>0</v>
      </c>
      <c r="P439" t="s">
        <v>58</v>
      </c>
      <c r="Q439" t="s">
        <v>59</v>
      </c>
      <c r="R439" t="s">
        <v>1605</v>
      </c>
      <c r="S439" t="s">
        <v>1604</v>
      </c>
      <c r="T439" s="1">
        <v>44704</v>
      </c>
      <c r="U439" s="1">
        <v>44710</v>
      </c>
      <c r="V439">
        <v>37501</v>
      </c>
      <c r="W439" t="s">
        <v>61</v>
      </c>
      <c r="X439">
        <v>8</v>
      </c>
      <c r="Y439" t="s">
        <v>1606</v>
      </c>
      <c r="Z439" s="1">
        <v>44714</v>
      </c>
      <c r="AA439" t="s">
        <v>63</v>
      </c>
      <c r="AB439">
        <v>336.21</v>
      </c>
      <c r="AC439">
        <v>16</v>
      </c>
      <c r="AD439">
        <v>53.79</v>
      </c>
      <c r="AE439">
        <v>39</v>
      </c>
      <c r="AF439">
        <v>429</v>
      </c>
      <c r="AG439">
        <v>7116.4</v>
      </c>
      <c r="AH439">
        <v>7091</v>
      </c>
      <c r="AI439" t="s">
        <v>1607</v>
      </c>
      <c r="AJ439" t="s">
        <v>65</v>
      </c>
      <c r="AK439" t="s">
        <v>65</v>
      </c>
      <c r="AL439" t="s">
        <v>66</v>
      </c>
      <c r="AM439" t="s">
        <v>66</v>
      </c>
      <c r="AN439" t="s">
        <v>66</v>
      </c>
      <c r="AO439" t="s">
        <v>1618</v>
      </c>
      <c r="AP439" t="s">
        <v>1609</v>
      </c>
      <c r="AQ439" t="s">
        <v>1609</v>
      </c>
      <c r="AR439" t="s">
        <v>1610</v>
      </c>
      <c r="AS439" t="s">
        <v>1610</v>
      </c>
      <c r="AT439" s="1">
        <v>44714</v>
      </c>
      <c r="AU439" s="1">
        <v>44726</v>
      </c>
    </row>
    <row r="440" spans="1:47" x14ac:dyDescent="0.25">
      <c r="A440" t="s">
        <v>46</v>
      </c>
      <c r="B440" t="s">
        <v>82</v>
      </c>
      <c r="C440" t="s">
        <v>83</v>
      </c>
      <c r="D440">
        <v>9067</v>
      </c>
      <c r="E440" t="s">
        <v>99</v>
      </c>
      <c r="F440" t="s">
        <v>1600</v>
      </c>
      <c r="G440" t="s">
        <v>1601</v>
      </c>
      <c r="H440" t="s">
        <v>1602</v>
      </c>
      <c r="I440" t="s">
        <v>1603</v>
      </c>
      <c r="J440" t="s">
        <v>54</v>
      </c>
      <c r="K440" t="s">
        <v>1604</v>
      </c>
      <c r="L440" t="s">
        <v>56</v>
      </c>
      <c r="M440">
        <v>0</v>
      </c>
      <c r="N440" t="s">
        <v>74</v>
      </c>
      <c r="O440">
        <v>0</v>
      </c>
      <c r="P440" t="s">
        <v>58</v>
      </c>
      <c r="Q440" t="s">
        <v>59</v>
      </c>
      <c r="R440" t="s">
        <v>1605</v>
      </c>
      <c r="S440" t="s">
        <v>1604</v>
      </c>
      <c r="T440" s="1">
        <v>44704</v>
      </c>
      <c r="U440" s="1">
        <v>44710</v>
      </c>
      <c r="V440">
        <v>37501</v>
      </c>
      <c r="W440" t="s">
        <v>61</v>
      </c>
      <c r="X440">
        <v>9</v>
      </c>
      <c r="Y440" t="s">
        <v>1606</v>
      </c>
      <c r="Z440" s="1">
        <v>44714</v>
      </c>
      <c r="AA440" t="s">
        <v>63</v>
      </c>
      <c r="AB440">
        <v>341.38</v>
      </c>
      <c r="AC440">
        <v>16</v>
      </c>
      <c r="AD440">
        <v>54.62</v>
      </c>
      <c r="AE440">
        <v>0</v>
      </c>
      <c r="AF440">
        <v>396</v>
      </c>
      <c r="AG440">
        <v>7116.4</v>
      </c>
      <c r="AH440">
        <v>7091</v>
      </c>
      <c r="AI440" t="s">
        <v>1607</v>
      </c>
      <c r="AJ440" t="s">
        <v>65</v>
      </c>
      <c r="AK440" t="s">
        <v>65</v>
      </c>
      <c r="AL440" t="s">
        <v>66</v>
      </c>
      <c r="AM440" t="s">
        <v>66</v>
      </c>
      <c r="AN440" t="s">
        <v>66</v>
      </c>
      <c r="AO440" t="s">
        <v>1619</v>
      </c>
      <c r="AP440" t="s">
        <v>1609</v>
      </c>
      <c r="AQ440" t="s">
        <v>1609</v>
      </c>
      <c r="AR440" t="s">
        <v>1610</v>
      </c>
      <c r="AS440" t="s">
        <v>1610</v>
      </c>
      <c r="AT440" s="1">
        <v>44714</v>
      </c>
      <c r="AU440" s="1">
        <v>44726</v>
      </c>
    </row>
    <row r="441" spans="1:47" x14ac:dyDescent="0.25">
      <c r="A441" t="s">
        <v>46</v>
      </c>
      <c r="B441" t="s">
        <v>82</v>
      </c>
      <c r="C441" t="s">
        <v>83</v>
      </c>
      <c r="D441">
        <v>9067</v>
      </c>
      <c r="E441" t="s">
        <v>99</v>
      </c>
      <c r="F441" t="s">
        <v>1600</v>
      </c>
      <c r="G441" t="s">
        <v>1601</v>
      </c>
      <c r="H441" t="s">
        <v>1602</v>
      </c>
      <c r="I441" t="s">
        <v>1603</v>
      </c>
      <c r="J441" t="s">
        <v>54</v>
      </c>
      <c r="K441" t="s">
        <v>1604</v>
      </c>
      <c r="L441" t="s">
        <v>56</v>
      </c>
      <c r="M441">
        <v>0</v>
      </c>
      <c r="N441" t="s">
        <v>74</v>
      </c>
      <c r="O441">
        <v>0</v>
      </c>
      <c r="P441" t="s">
        <v>58</v>
      </c>
      <c r="Q441" t="s">
        <v>59</v>
      </c>
      <c r="R441" t="s">
        <v>1605</v>
      </c>
      <c r="S441" t="s">
        <v>1604</v>
      </c>
      <c r="T441" s="1">
        <v>44704</v>
      </c>
      <c r="U441" s="1">
        <v>44710</v>
      </c>
      <c r="V441">
        <v>37501</v>
      </c>
      <c r="W441" t="s">
        <v>192</v>
      </c>
      <c r="X441">
        <v>10</v>
      </c>
      <c r="Y441" t="s">
        <v>1606</v>
      </c>
      <c r="Z441" s="1">
        <v>44714</v>
      </c>
      <c r="AA441" t="s">
        <v>63</v>
      </c>
      <c r="AB441">
        <v>950.85</v>
      </c>
      <c r="AC441">
        <v>16</v>
      </c>
      <c r="AD441">
        <v>149.15</v>
      </c>
      <c r="AE441">
        <v>0</v>
      </c>
      <c r="AF441">
        <v>1100</v>
      </c>
      <c r="AG441">
        <v>7116.4</v>
      </c>
      <c r="AH441">
        <v>7091</v>
      </c>
      <c r="AI441" t="s">
        <v>1613</v>
      </c>
      <c r="AJ441" t="s">
        <v>65</v>
      </c>
      <c r="AK441" t="s">
        <v>65</v>
      </c>
      <c r="AL441" t="s">
        <v>66</v>
      </c>
      <c r="AM441" t="s">
        <v>66</v>
      </c>
      <c r="AN441" t="s">
        <v>66</v>
      </c>
      <c r="AO441" t="s">
        <v>1620</v>
      </c>
      <c r="AP441" t="s">
        <v>1609</v>
      </c>
      <c r="AQ441" t="s">
        <v>1609</v>
      </c>
      <c r="AR441" t="s">
        <v>1610</v>
      </c>
      <c r="AS441" t="s">
        <v>1610</v>
      </c>
      <c r="AT441" s="1">
        <v>44714</v>
      </c>
      <c r="AU441" s="1">
        <v>44726</v>
      </c>
    </row>
    <row r="442" spans="1:47" x14ac:dyDescent="0.25">
      <c r="A442" t="s">
        <v>46</v>
      </c>
      <c r="B442" t="s">
        <v>82</v>
      </c>
      <c r="C442" t="s">
        <v>83</v>
      </c>
      <c r="D442">
        <v>9067</v>
      </c>
      <c r="E442" t="s">
        <v>99</v>
      </c>
      <c r="F442" t="s">
        <v>1600</v>
      </c>
      <c r="G442" t="s">
        <v>1601</v>
      </c>
      <c r="H442" t="s">
        <v>1602</v>
      </c>
      <c r="I442" t="s">
        <v>1603</v>
      </c>
      <c r="J442" t="s">
        <v>54</v>
      </c>
      <c r="K442" t="s">
        <v>1604</v>
      </c>
      <c r="L442" t="s">
        <v>56</v>
      </c>
      <c r="M442">
        <v>0</v>
      </c>
      <c r="N442" t="s">
        <v>74</v>
      </c>
      <c r="O442">
        <v>0</v>
      </c>
      <c r="P442" t="s">
        <v>58</v>
      </c>
      <c r="Q442" t="s">
        <v>59</v>
      </c>
      <c r="R442" t="s">
        <v>1605</v>
      </c>
      <c r="S442" t="s">
        <v>1604</v>
      </c>
      <c r="T442" s="1">
        <v>44704</v>
      </c>
      <c r="U442" s="1">
        <v>44710</v>
      </c>
      <c r="V442">
        <v>37501</v>
      </c>
      <c r="W442" t="s">
        <v>61</v>
      </c>
      <c r="X442">
        <v>11</v>
      </c>
      <c r="Y442" t="s">
        <v>1606</v>
      </c>
      <c r="Z442" s="1">
        <v>44714</v>
      </c>
      <c r="AA442" t="s">
        <v>63</v>
      </c>
      <c r="AB442">
        <v>46.23</v>
      </c>
      <c r="AC442">
        <v>16</v>
      </c>
      <c r="AD442">
        <v>3.17</v>
      </c>
      <c r="AE442">
        <v>0</v>
      </c>
      <c r="AF442">
        <v>49.4</v>
      </c>
      <c r="AG442">
        <v>7116.4</v>
      </c>
      <c r="AH442">
        <v>7091</v>
      </c>
      <c r="AI442" t="s">
        <v>1607</v>
      </c>
      <c r="AJ442" t="s">
        <v>65</v>
      </c>
      <c r="AK442" t="s">
        <v>65</v>
      </c>
      <c r="AL442" t="s">
        <v>66</v>
      </c>
      <c r="AM442" t="s">
        <v>66</v>
      </c>
      <c r="AN442" t="s">
        <v>66</v>
      </c>
      <c r="AO442" t="s">
        <v>1621</v>
      </c>
      <c r="AP442" t="s">
        <v>1609</v>
      </c>
      <c r="AQ442" t="s">
        <v>1609</v>
      </c>
      <c r="AR442" t="s">
        <v>1610</v>
      </c>
      <c r="AS442" t="s">
        <v>1610</v>
      </c>
      <c r="AT442" s="1">
        <v>44714</v>
      </c>
      <c r="AU442" s="1">
        <v>44726</v>
      </c>
    </row>
    <row r="443" spans="1:47" x14ac:dyDescent="0.25">
      <c r="A443" t="s">
        <v>46</v>
      </c>
      <c r="B443" t="s">
        <v>82</v>
      </c>
      <c r="C443" t="s">
        <v>83</v>
      </c>
      <c r="D443">
        <v>9067</v>
      </c>
      <c r="E443" t="s">
        <v>99</v>
      </c>
      <c r="F443" t="s">
        <v>1600</v>
      </c>
      <c r="G443" t="s">
        <v>1601</v>
      </c>
      <c r="H443" t="s">
        <v>1602</v>
      </c>
      <c r="I443" t="s">
        <v>1603</v>
      </c>
      <c r="J443" t="s">
        <v>54</v>
      </c>
      <c r="K443" t="s">
        <v>1604</v>
      </c>
      <c r="L443" t="s">
        <v>56</v>
      </c>
      <c r="M443">
        <v>0</v>
      </c>
      <c r="N443" t="s">
        <v>74</v>
      </c>
      <c r="O443">
        <v>0</v>
      </c>
      <c r="P443" t="s">
        <v>58</v>
      </c>
      <c r="Q443" t="s">
        <v>59</v>
      </c>
      <c r="R443" t="s">
        <v>1605</v>
      </c>
      <c r="S443" t="s">
        <v>1604</v>
      </c>
      <c r="T443" s="1">
        <v>44704</v>
      </c>
      <c r="U443" s="1">
        <v>44710</v>
      </c>
      <c r="V443">
        <v>37501</v>
      </c>
      <c r="W443" t="s">
        <v>61</v>
      </c>
      <c r="X443">
        <v>12</v>
      </c>
      <c r="Y443" t="s">
        <v>1606</v>
      </c>
      <c r="Z443" s="1">
        <v>44714</v>
      </c>
      <c r="AA443" t="s">
        <v>63</v>
      </c>
      <c r="AB443">
        <v>72.89</v>
      </c>
      <c r="AC443">
        <v>16</v>
      </c>
      <c r="AD443">
        <v>0.01</v>
      </c>
      <c r="AE443">
        <v>0</v>
      </c>
      <c r="AF443">
        <v>72.900000000000006</v>
      </c>
      <c r="AG443">
        <v>7116.4</v>
      </c>
      <c r="AH443">
        <v>7091</v>
      </c>
      <c r="AI443" t="s">
        <v>1607</v>
      </c>
      <c r="AJ443" t="s">
        <v>65</v>
      </c>
      <c r="AK443" t="s">
        <v>65</v>
      </c>
      <c r="AL443" t="s">
        <v>66</v>
      </c>
      <c r="AM443" t="s">
        <v>66</v>
      </c>
      <c r="AN443" t="s">
        <v>66</v>
      </c>
      <c r="AO443" t="s">
        <v>1622</v>
      </c>
      <c r="AP443" t="s">
        <v>1609</v>
      </c>
      <c r="AQ443" t="s">
        <v>1609</v>
      </c>
      <c r="AR443" t="s">
        <v>1610</v>
      </c>
      <c r="AS443" t="s">
        <v>1610</v>
      </c>
      <c r="AT443" s="1">
        <v>44714</v>
      </c>
      <c r="AU443" s="1">
        <v>44726</v>
      </c>
    </row>
    <row r="444" spans="1:47" x14ac:dyDescent="0.25">
      <c r="A444" t="s">
        <v>46</v>
      </c>
      <c r="B444" t="s">
        <v>82</v>
      </c>
      <c r="C444" t="s">
        <v>83</v>
      </c>
      <c r="D444">
        <v>9067</v>
      </c>
      <c r="E444" t="s">
        <v>99</v>
      </c>
      <c r="F444" t="s">
        <v>1600</v>
      </c>
      <c r="G444" t="s">
        <v>1601</v>
      </c>
      <c r="H444" t="s">
        <v>1602</v>
      </c>
      <c r="I444" t="s">
        <v>1603</v>
      </c>
      <c r="J444" t="s">
        <v>54</v>
      </c>
      <c r="K444" t="s">
        <v>1604</v>
      </c>
      <c r="L444" t="s">
        <v>56</v>
      </c>
      <c r="M444">
        <v>0</v>
      </c>
      <c r="N444" t="s">
        <v>74</v>
      </c>
      <c r="O444">
        <v>0</v>
      </c>
      <c r="P444" t="s">
        <v>58</v>
      </c>
      <c r="Q444" t="s">
        <v>59</v>
      </c>
      <c r="R444" t="s">
        <v>1605</v>
      </c>
      <c r="S444" t="s">
        <v>1604</v>
      </c>
      <c r="T444" s="1">
        <v>44704</v>
      </c>
      <c r="U444" s="1">
        <v>44710</v>
      </c>
      <c r="V444">
        <v>37501</v>
      </c>
      <c r="W444" t="s">
        <v>61</v>
      </c>
      <c r="X444">
        <v>13</v>
      </c>
      <c r="Y444" t="s">
        <v>1606</v>
      </c>
      <c r="Z444" s="1">
        <v>44714</v>
      </c>
      <c r="AA444" t="s">
        <v>63</v>
      </c>
      <c r="AB444">
        <v>112</v>
      </c>
      <c r="AC444">
        <v>16</v>
      </c>
      <c r="AD444">
        <v>6</v>
      </c>
      <c r="AE444">
        <v>0</v>
      </c>
      <c r="AF444">
        <v>118</v>
      </c>
      <c r="AG444">
        <v>7116.4</v>
      </c>
      <c r="AH444">
        <v>7091</v>
      </c>
      <c r="AI444" t="s">
        <v>1607</v>
      </c>
      <c r="AJ444" t="s">
        <v>65</v>
      </c>
      <c r="AK444" t="s">
        <v>65</v>
      </c>
      <c r="AL444" t="s">
        <v>66</v>
      </c>
      <c r="AM444" t="s">
        <v>66</v>
      </c>
      <c r="AN444" t="s">
        <v>66</v>
      </c>
      <c r="AO444" t="s">
        <v>1623</v>
      </c>
      <c r="AP444" t="s">
        <v>1609</v>
      </c>
      <c r="AQ444" t="s">
        <v>1609</v>
      </c>
      <c r="AR444" t="s">
        <v>1610</v>
      </c>
      <c r="AS444" t="s">
        <v>1610</v>
      </c>
      <c r="AT444" s="1">
        <v>44714</v>
      </c>
      <c r="AU444" s="1">
        <v>44726</v>
      </c>
    </row>
    <row r="445" spans="1:47" x14ac:dyDescent="0.25">
      <c r="A445" t="s">
        <v>46</v>
      </c>
      <c r="B445" t="s">
        <v>82</v>
      </c>
      <c r="C445" t="s">
        <v>83</v>
      </c>
      <c r="D445">
        <v>9067</v>
      </c>
      <c r="E445" t="s">
        <v>99</v>
      </c>
      <c r="F445" t="s">
        <v>1600</v>
      </c>
      <c r="G445" t="s">
        <v>1601</v>
      </c>
      <c r="H445" t="s">
        <v>1602</v>
      </c>
      <c r="I445" t="s">
        <v>1603</v>
      </c>
      <c r="J445" t="s">
        <v>54</v>
      </c>
      <c r="K445" t="s">
        <v>1604</v>
      </c>
      <c r="L445" t="s">
        <v>56</v>
      </c>
      <c r="M445">
        <v>0</v>
      </c>
      <c r="N445" t="s">
        <v>74</v>
      </c>
      <c r="O445">
        <v>0</v>
      </c>
      <c r="P445" t="s">
        <v>58</v>
      </c>
      <c r="Q445" t="s">
        <v>59</v>
      </c>
      <c r="R445" t="s">
        <v>1605</v>
      </c>
      <c r="S445" t="s">
        <v>1604</v>
      </c>
      <c r="T445" s="1">
        <v>44704</v>
      </c>
      <c r="U445" s="1">
        <v>44710</v>
      </c>
      <c r="V445">
        <v>37501</v>
      </c>
      <c r="W445" t="s">
        <v>61</v>
      </c>
      <c r="X445">
        <v>14</v>
      </c>
      <c r="Y445" t="s">
        <v>1606</v>
      </c>
      <c r="Z445" s="1">
        <v>44714</v>
      </c>
      <c r="AA445" t="s">
        <v>63</v>
      </c>
      <c r="AB445">
        <v>140.72999999999999</v>
      </c>
      <c r="AC445">
        <v>16</v>
      </c>
      <c r="AD445">
        <v>8.27</v>
      </c>
      <c r="AE445">
        <v>0</v>
      </c>
      <c r="AF445">
        <v>149</v>
      </c>
      <c r="AG445">
        <v>7116.4</v>
      </c>
      <c r="AH445">
        <v>7091</v>
      </c>
      <c r="AI445" t="s">
        <v>1607</v>
      </c>
      <c r="AJ445" t="s">
        <v>65</v>
      </c>
      <c r="AK445" t="s">
        <v>65</v>
      </c>
      <c r="AL445" t="s">
        <v>66</v>
      </c>
      <c r="AM445" t="s">
        <v>66</v>
      </c>
      <c r="AN445" t="s">
        <v>66</v>
      </c>
      <c r="AO445" t="s">
        <v>1624</v>
      </c>
      <c r="AP445" t="s">
        <v>1609</v>
      </c>
      <c r="AQ445" t="s">
        <v>1609</v>
      </c>
      <c r="AR445" t="s">
        <v>1610</v>
      </c>
      <c r="AS445" t="s">
        <v>1610</v>
      </c>
      <c r="AT445" s="1">
        <v>44714</v>
      </c>
      <c r="AU445" s="1">
        <v>44726</v>
      </c>
    </row>
    <row r="446" spans="1:47" x14ac:dyDescent="0.25">
      <c r="A446" t="s">
        <v>46</v>
      </c>
      <c r="B446" t="s">
        <v>82</v>
      </c>
      <c r="C446" t="s">
        <v>83</v>
      </c>
      <c r="D446">
        <v>9067</v>
      </c>
      <c r="E446" t="s">
        <v>99</v>
      </c>
      <c r="F446" t="s">
        <v>1600</v>
      </c>
      <c r="G446" t="s">
        <v>1601</v>
      </c>
      <c r="H446" t="s">
        <v>1602</v>
      </c>
      <c r="I446" t="s">
        <v>1603</v>
      </c>
      <c r="J446" t="s">
        <v>54</v>
      </c>
      <c r="K446" t="s">
        <v>1604</v>
      </c>
      <c r="L446" t="s">
        <v>56</v>
      </c>
      <c r="M446">
        <v>0</v>
      </c>
      <c r="N446" t="s">
        <v>74</v>
      </c>
      <c r="O446">
        <v>0</v>
      </c>
      <c r="P446" t="s">
        <v>58</v>
      </c>
      <c r="Q446" t="s">
        <v>59</v>
      </c>
      <c r="R446" t="s">
        <v>1605</v>
      </c>
      <c r="S446" t="s">
        <v>1604</v>
      </c>
      <c r="T446" s="1">
        <v>44704</v>
      </c>
      <c r="U446" s="1">
        <v>44710</v>
      </c>
      <c r="V446">
        <v>37501</v>
      </c>
      <c r="W446" t="s">
        <v>61</v>
      </c>
      <c r="X446">
        <v>15</v>
      </c>
      <c r="Y446" t="s">
        <v>1606</v>
      </c>
      <c r="Z446" s="1">
        <v>44714</v>
      </c>
      <c r="AA446" t="s">
        <v>63</v>
      </c>
      <c r="AB446">
        <v>352.59</v>
      </c>
      <c r="AC446">
        <v>16</v>
      </c>
      <c r="AD446">
        <v>56.41</v>
      </c>
      <c r="AE446">
        <v>40</v>
      </c>
      <c r="AF446">
        <v>449</v>
      </c>
      <c r="AG446">
        <v>7116.4</v>
      </c>
      <c r="AH446">
        <v>7091</v>
      </c>
      <c r="AI446" t="s">
        <v>1607</v>
      </c>
      <c r="AJ446" t="s">
        <v>65</v>
      </c>
      <c r="AK446" t="s">
        <v>65</v>
      </c>
      <c r="AL446" t="s">
        <v>66</v>
      </c>
      <c r="AM446" t="s">
        <v>66</v>
      </c>
      <c r="AN446" t="s">
        <v>66</v>
      </c>
      <c r="AO446" t="s">
        <v>1625</v>
      </c>
      <c r="AP446" t="s">
        <v>1609</v>
      </c>
      <c r="AQ446" t="s">
        <v>1609</v>
      </c>
      <c r="AR446" t="s">
        <v>1610</v>
      </c>
      <c r="AS446" t="s">
        <v>1610</v>
      </c>
      <c r="AT446" s="1">
        <v>44714</v>
      </c>
      <c r="AU446" s="1">
        <v>44726</v>
      </c>
    </row>
    <row r="447" spans="1:47" x14ac:dyDescent="0.25">
      <c r="A447" t="s">
        <v>46</v>
      </c>
      <c r="B447" t="s">
        <v>82</v>
      </c>
      <c r="C447" t="s">
        <v>83</v>
      </c>
      <c r="D447">
        <v>9067</v>
      </c>
      <c r="E447" t="s">
        <v>99</v>
      </c>
      <c r="F447" t="s">
        <v>1600</v>
      </c>
      <c r="G447" t="s">
        <v>1601</v>
      </c>
      <c r="H447" t="s">
        <v>1602</v>
      </c>
      <c r="I447" t="s">
        <v>1603</v>
      </c>
      <c r="J447" t="s">
        <v>54</v>
      </c>
      <c r="K447" t="s">
        <v>1604</v>
      </c>
      <c r="L447" t="s">
        <v>56</v>
      </c>
      <c r="M447">
        <v>0</v>
      </c>
      <c r="N447" t="s">
        <v>74</v>
      </c>
      <c r="O447">
        <v>0</v>
      </c>
      <c r="P447" t="s">
        <v>58</v>
      </c>
      <c r="Q447" t="s">
        <v>59</v>
      </c>
      <c r="R447" t="s">
        <v>1605</v>
      </c>
      <c r="S447" t="s">
        <v>1604</v>
      </c>
      <c r="T447" s="1">
        <v>44704</v>
      </c>
      <c r="U447" s="1">
        <v>44710</v>
      </c>
      <c r="V447">
        <v>37501</v>
      </c>
      <c r="W447" t="s">
        <v>192</v>
      </c>
      <c r="X447">
        <v>16</v>
      </c>
      <c r="Y447" t="s">
        <v>1606</v>
      </c>
      <c r="Z447" s="1">
        <v>44714</v>
      </c>
      <c r="AA447" t="s">
        <v>63</v>
      </c>
      <c r="AB447">
        <v>743.39</v>
      </c>
      <c r="AC447">
        <v>16</v>
      </c>
      <c r="AD447">
        <v>116.61</v>
      </c>
      <c r="AE447">
        <v>0</v>
      </c>
      <c r="AF447">
        <v>860</v>
      </c>
      <c r="AG447">
        <v>7116.4</v>
      </c>
      <c r="AH447">
        <v>7091</v>
      </c>
      <c r="AI447" t="s">
        <v>1613</v>
      </c>
      <c r="AJ447" t="s">
        <v>65</v>
      </c>
      <c r="AK447" t="s">
        <v>65</v>
      </c>
      <c r="AL447" t="s">
        <v>66</v>
      </c>
      <c r="AM447" t="s">
        <v>66</v>
      </c>
      <c r="AN447" t="s">
        <v>66</v>
      </c>
      <c r="AO447" t="s">
        <v>1626</v>
      </c>
      <c r="AP447" t="s">
        <v>1609</v>
      </c>
      <c r="AQ447" t="s">
        <v>1609</v>
      </c>
      <c r="AR447" t="s">
        <v>1610</v>
      </c>
      <c r="AS447" t="s">
        <v>1610</v>
      </c>
      <c r="AT447" s="1">
        <v>44714</v>
      </c>
      <c r="AU447" s="1">
        <v>44726</v>
      </c>
    </row>
    <row r="448" spans="1:47" x14ac:dyDescent="0.25">
      <c r="A448" t="s">
        <v>46</v>
      </c>
      <c r="B448" t="s">
        <v>82</v>
      </c>
      <c r="C448" t="s">
        <v>83</v>
      </c>
      <c r="D448">
        <v>9067</v>
      </c>
      <c r="E448" t="s">
        <v>99</v>
      </c>
      <c r="F448" t="s">
        <v>1600</v>
      </c>
      <c r="G448" t="s">
        <v>1601</v>
      </c>
      <c r="H448" t="s">
        <v>1602</v>
      </c>
      <c r="I448" t="s">
        <v>1603</v>
      </c>
      <c r="J448" t="s">
        <v>54</v>
      </c>
      <c r="K448" t="s">
        <v>1604</v>
      </c>
      <c r="L448" t="s">
        <v>56</v>
      </c>
      <c r="M448">
        <v>0</v>
      </c>
      <c r="N448" t="s">
        <v>74</v>
      </c>
      <c r="O448">
        <v>0</v>
      </c>
      <c r="P448" t="s">
        <v>58</v>
      </c>
      <c r="Q448" t="s">
        <v>59</v>
      </c>
      <c r="R448" t="s">
        <v>1605</v>
      </c>
      <c r="S448" t="s">
        <v>1604</v>
      </c>
      <c r="T448" s="1">
        <v>44704</v>
      </c>
      <c r="U448" s="1">
        <v>44710</v>
      </c>
      <c r="V448">
        <v>37501</v>
      </c>
      <c r="W448" t="s">
        <v>61</v>
      </c>
      <c r="X448">
        <v>17</v>
      </c>
      <c r="Y448" t="s">
        <v>1606</v>
      </c>
      <c r="Z448" s="1">
        <v>44714</v>
      </c>
      <c r="AA448" t="s">
        <v>63</v>
      </c>
      <c r="AB448">
        <v>166.38</v>
      </c>
      <c r="AC448">
        <v>16</v>
      </c>
      <c r="AD448">
        <v>26.62</v>
      </c>
      <c r="AE448">
        <v>19.3</v>
      </c>
      <c r="AF448">
        <v>212.3</v>
      </c>
      <c r="AG448">
        <v>7116.4</v>
      </c>
      <c r="AH448">
        <v>7091</v>
      </c>
      <c r="AI448" t="s">
        <v>1607</v>
      </c>
      <c r="AJ448" t="s">
        <v>65</v>
      </c>
      <c r="AK448" t="s">
        <v>65</v>
      </c>
      <c r="AL448" t="s">
        <v>66</v>
      </c>
      <c r="AM448" t="s">
        <v>66</v>
      </c>
      <c r="AN448" t="s">
        <v>66</v>
      </c>
      <c r="AO448" t="s">
        <v>1627</v>
      </c>
      <c r="AP448" t="s">
        <v>1609</v>
      </c>
      <c r="AQ448" t="s">
        <v>1609</v>
      </c>
      <c r="AR448" t="s">
        <v>1610</v>
      </c>
      <c r="AS448" t="s">
        <v>1610</v>
      </c>
      <c r="AT448" s="1">
        <v>44714</v>
      </c>
      <c r="AU448" s="1">
        <v>44726</v>
      </c>
    </row>
    <row r="449" spans="1:47" x14ac:dyDescent="0.25">
      <c r="A449" t="s">
        <v>46</v>
      </c>
      <c r="B449" t="s">
        <v>82</v>
      </c>
      <c r="C449" t="s">
        <v>83</v>
      </c>
      <c r="D449">
        <v>9067</v>
      </c>
      <c r="E449" t="s">
        <v>99</v>
      </c>
      <c r="F449" t="s">
        <v>1600</v>
      </c>
      <c r="G449" t="s">
        <v>1601</v>
      </c>
      <c r="H449" t="s">
        <v>1602</v>
      </c>
      <c r="I449" t="s">
        <v>1603</v>
      </c>
      <c r="J449" t="s">
        <v>54</v>
      </c>
      <c r="K449" t="s">
        <v>1604</v>
      </c>
      <c r="L449" t="s">
        <v>56</v>
      </c>
      <c r="M449">
        <v>0</v>
      </c>
      <c r="N449" t="s">
        <v>74</v>
      </c>
      <c r="O449">
        <v>0</v>
      </c>
      <c r="P449" t="s">
        <v>58</v>
      </c>
      <c r="Q449" t="s">
        <v>59</v>
      </c>
      <c r="R449" t="s">
        <v>1605</v>
      </c>
      <c r="S449" t="s">
        <v>1604</v>
      </c>
      <c r="T449" s="1">
        <v>44704</v>
      </c>
      <c r="U449" s="1">
        <v>44710</v>
      </c>
      <c r="V449">
        <v>37501</v>
      </c>
      <c r="W449" t="s">
        <v>61</v>
      </c>
      <c r="X449">
        <v>18</v>
      </c>
      <c r="Y449" t="s">
        <v>1606</v>
      </c>
      <c r="Z449" s="1">
        <v>44714</v>
      </c>
      <c r="AA449" t="s">
        <v>63</v>
      </c>
      <c r="AB449">
        <v>177.59</v>
      </c>
      <c r="AC449">
        <v>16</v>
      </c>
      <c r="AD449">
        <v>28.41</v>
      </c>
      <c r="AE449">
        <v>20</v>
      </c>
      <c r="AF449">
        <v>226</v>
      </c>
      <c r="AG449">
        <v>7116.4</v>
      </c>
      <c r="AH449">
        <v>7091</v>
      </c>
      <c r="AI449" t="s">
        <v>1607</v>
      </c>
      <c r="AJ449" t="s">
        <v>65</v>
      </c>
      <c r="AK449" t="s">
        <v>65</v>
      </c>
      <c r="AL449" t="s">
        <v>66</v>
      </c>
      <c r="AM449" t="s">
        <v>66</v>
      </c>
      <c r="AN449" t="s">
        <v>66</v>
      </c>
      <c r="AO449" t="s">
        <v>1628</v>
      </c>
      <c r="AP449" t="s">
        <v>1609</v>
      </c>
      <c r="AQ449" t="s">
        <v>1609</v>
      </c>
      <c r="AR449" t="s">
        <v>1610</v>
      </c>
      <c r="AS449" t="s">
        <v>1610</v>
      </c>
      <c r="AT449" s="1">
        <v>44714</v>
      </c>
      <c r="AU449" s="1">
        <v>44726</v>
      </c>
    </row>
    <row r="450" spans="1:47" x14ac:dyDescent="0.25">
      <c r="A450" t="s">
        <v>46</v>
      </c>
      <c r="B450" t="s">
        <v>82</v>
      </c>
      <c r="C450" t="s">
        <v>83</v>
      </c>
      <c r="D450">
        <v>9067</v>
      </c>
      <c r="E450" t="s">
        <v>99</v>
      </c>
      <c r="F450" t="s">
        <v>1600</v>
      </c>
      <c r="G450" t="s">
        <v>1601</v>
      </c>
      <c r="H450" t="s">
        <v>1602</v>
      </c>
      <c r="I450" t="s">
        <v>1603</v>
      </c>
      <c r="J450" t="s">
        <v>54</v>
      </c>
      <c r="K450" t="s">
        <v>1604</v>
      </c>
      <c r="L450" t="s">
        <v>56</v>
      </c>
      <c r="M450">
        <v>0</v>
      </c>
      <c r="N450" t="s">
        <v>74</v>
      </c>
      <c r="O450">
        <v>0</v>
      </c>
      <c r="P450" t="s">
        <v>58</v>
      </c>
      <c r="Q450" t="s">
        <v>59</v>
      </c>
      <c r="R450" t="s">
        <v>1605</v>
      </c>
      <c r="S450" t="s">
        <v>1604</v>
      </c>
      <c r="T450" s="1">
        <v>44704</v>
      </c>
      <c r="U450" s="1">
        <v>44710</v>
      </c>
      <c r="V450">
        <v>26102</v>
      </c>
      <c r="W450" t="s">
        <v>474</v>
      </c>
      <c r="X450">
        <v>19</v>
      </c>
      <c r="Y450" t="s">
        <v>1606</v>
      </c>
      <c r="Z450" s="1">
        <v>44714</v>
      </c>
      <c r="AA450" t="s">
        <v>63</v>
      </c>
      <c r="AB450">
        <v>189.03</v>
      </c>
      <c r="AC450">
        <v>16</v>
      </c>
      <c r="AD450">
        <v>29.47</v>
      </c>
      <c r="AE450">
        <v>0</v>
      </c>
      <c r="AF450">
        <v>218.5</v>
      </c>
      <c r="AG450">
        <v>7116.4</v>
      </c>
      <c r="AH450">
        <v>7091</v>
      </c>
      <c r="AI450" t="s">
        <v>1629</v>
      </c>
      <c r="AJ450" t="s">
        <v>65</v>
      </c>
      <c r="AK450" t="s">
        <v>65</v>
      </c>
      <c r="AL450" t="s">
        <v>66</v>
      </c>
      <c r="AM450" t="s">
        <v>66</v>
      </c>
      <c r="AN450" t="s">
        <v>66</v>
      </c>
      <c r="AO450" t="s">
        <v>1630</v>
      </c>
      <c r="AP450" t="s">
        <v>1609</v>
      </c>
      <c r="AQ450" t="s">
        <v>1609</v>
      </c>
      <c r="AR450" t="s">
        <v>1610</v>
      </c>
      <c r="AS450" t="s">
        <v>1610</v>
      </c>
      <c r="AT450" s="1">
        <v>44714</v>
      </c>
      <c r="AU450" s="1">
        <v>44726</v>
      </c>
    </row>
    <row r="451" spans="1:47" x14ac:dyDescent="0.25">
      <c r="A451" t="s">
        <v>46</v>
      </c>
      <c r="B451" t="s">
        <v>82</v>
      </c>
      <c r="C451" t="s">
        <v>83</v>
      </c>
      <c r="D451">
        <v>9072</v>
      </c>
      <c r="E451" t="s">
        <v>949</v>
      </c>
      <c r="F451" t="s">
        <v>1631</v>
      </c>
      <c r="G451" t="s">
        <v>231</v>
      </c>
      <c r="H451" t="s">
        <v>715</v>
      </c>
      <c r="I451" t="s">
        <v>1632</v>
      </c>
      <c r="J451" t="s">
        <v>54</v>
      </c>
      <c r="K451" t="s">
        <v>1633</v>
      </c>
      <c r="L451" t="s">
        <v>56</v>
      </c>
      <c r="M451">
        <v>0</v>
      </c>
      <c r="N451" t="s">
        <v>74</v>
      </c>
      <c r="O451">
        <v>0</v>
      </c>
      <c r="P451" t="s">
        <v>58</v>
      </c>
      <c r="Q451" t="s">
        <v>59</v>
      </c>
      <c r="R451" t="s">
        <v>60</v>
      </c>
      <c r="S451" t="s">
        <v>1633</v>
      </c>
      <c r="T451" s="1">
        <v>44683</v>
      </c>
      <c r="U451" s="1">
        <v>44685</v>
      </c>
      <c r="V451">
        <v>37501</v>
      </c>
      <c r="W451" t="s">
        <v>61</v>
      </c>
      <c r="X451">
        <v>1</v>
      </c>
      <c r="Y451" t="s">
        <v>1634</v>
      </c>
      <c r="Z451" s="1">
        <v>44687</v>
      </c>
      <c r="AA451" t="s">
        <v>63</v>
      </c>
      <c r="AB451">
        <v>150.86000000000001</v>
      </c>
      <c r="AC451">
        <v>16</v>
      </c>
      <c r="AD451">
        <v>24.14</v>
      </c>
      <c r="AE451">
        <v>0</v>
      </c>
      <c r="AF451">
        <v>175</v>
      </c>
      <c r="AG451">
        <v>1572</v>
      </c>
      <c r="AH451">
        <v>2727</v>
      </c>
      <c r="AI451" t="s">
        <v>1635</v>
      </c>
      <c r="AJ451" t="s">
        <v>65</v>
      </c>
      <c r="AK451" t="s">
        <v>65</v>
      </c>
      <c r="AL451" t="s">
        <v>66</v>
      </c>
      <c r="AM451" t="s">
        <v>66</v>
      </c>
      <c r="AN451" t="s">
        <v>66</v>
      </c>
      <c r="AO451" t="s">
        <v>1636</v>
      </c>
      <c r="AP451" t="s">
        <v>1633</v>
      </c>
      <c r="AQ451" t="s">
        <v>1633</v>
      </c>
      <c r="AR451" t="s">
        <v>1633</v>
      </c>
      <c r="AS451" t="s">
        <v>1633</v>
      </c>
      <c r="AT451" s="1">
        <v>44691</v>
      </c>
      <c r="AU451" s="1">
        <v>44699</v>
      </c>
    </row>
    <row r="452" spans="1:47" x14ac:dyDescent="0.25">
      <c r="A452" t="s">
        <v>46</v>
      </c>
      <c r="B452" t="s">
        <v>82</v>
      </c>
      <c r="C452" t="s">
        <v>83</v>
      </c>
      <c r="D452">
        <v>9072</v>
      </c>
      <c r="E452" t="s">
        <v>949</v>
      </c>
      <c r="F452" t="s">
        <v>1631</v>
      </c>
      <c r="G452" t="s">
        <v>231</v>
      </c>
      <c r="H452" t="s">
        <v>715</v>
      </c>
      <c r="I452" t="s">
        <v>1632</v>
      </c>
      <c r="J452" t="s">
        <v>54</v>
      </c>
      <c r="K452" t="s">
        <v>1633</v>
      </c>
      <c r="L452" t="s">
        <v>56</v>
      </c>
      <c r="M452">
        <v>0</v>
      </c>
      <c r="N452" t="s">
        <v>74</v>
      </c>
      <c r="O452">
        <v>0</v>
      </c>
      <c r="P452" t="s">
        <v>58</v>
      </c>
      <c r="Q452" t="s">
        <v>59</v>
      </c>
      <c r="R452" t="s">
        <v>60</v>
      </c>
      <c r="S452" t="s">
        <v>1633</v>
      </c>
      <c r="T452" s="1">
        <v>44683</v>
      </c>
      <c r="U452" s="1">
        <v>44685</v>
      </c>
      <c r="V452">
        <v>37501</v>
      </c>
      <c r="W452" t="s">
        <v>61</v>
      </c>
      <c r="X452">
        <v>2</v>
      </c>
      <c r="Y452" t="s">
        <v>1634</v>
      </c>
      <c r="Z452" s="1">
        <v>44687</v>
      </c>
      <c r="AA452" t="s">
        <v>63</v>
      </c>
      <c r="AB452">
        <v>210.34</v>
      </c>
      <c r="AC452">
        <v>16</v>
      </c>
      <c r="AD452">
        <v>33.659999999999997</v>
      </c>
      <c r="AE452">
        <v>0</v>
      </c>
      <c r="AF452">
        <v>244</v>
      </c>
      <c r="AG452">
        <v>1572</v>
      </c>
      <c r="AH452">
        <v>2727</v>
      </c>
      <c r="AI452" t="s">
        <v>1635</v>
      </c>
      <c r="AJ452" t="s">
        <v>65</v>
      </c>
      <c r="AK452" t="s">
        <v>65</v>
      </c>
      <c r="AL452" t="s">
        <v>66</v>
      </c>
      <c r="AM452" t="s">
        <v>66</v>
      </c>
      <c r="AN452" t="s">
        <v>66</v>
      </c>
      <c r="AO452" t="s">
        <v>1637</v>
      </c>
      <c r="AP452" t="s">
        <v>1633</v>
      </c>
      <c r="AQ452" t="s">
        <v>1633</v>
      </c>
      <c r="AR452" t="s">
        <v>1633</v>
      </c>
      <c r="AS452" t="s">
        <v>1633</v>
      </c>
      <c r="AT452" s="1">
        <v>44691</v>
      </c>
      <c r="AU452" s="1">
        <v>44699</v>
      </c>
    </row>
    <row r="453" spans="1:47" x14ac:dyDescent="0.25">
      <c r="A453" t="s">
        <v>46</v>
      </c>
      <c r="B453" t="s">
        <v>82</v>
      </c>
      <c r="C453" t="s">
        <v>83</v>
      </c>
      <c r="D453">
        <v>9072</v>
      </c>
      <c r="E453" t="s">
        <v>949</v>
      </c>
      <c r="F453" t="s">
        <v>1631</v>
      </c>
      <c r="G453" t="s">
        <v>231</v>
      </c>
      <c r="H453" t="s">
        <v>715</v>
      </c>
      <c r="I453" t="s">
        <v>1632</v>
      </c>
      <c r="J453" t="s">
        <v>54</v>
      </c>
      <c r="K453" t="s">
        <v>1633</v>
      </c>
      <c r="L453" t="s">
        <v>56</v>
      </c>
      <c r="M453">
        <v>0</v>
      </c>
      <c r="N453" t="s">
        <v>74</v>
      </c>
      <c r="O453">
        <v>0</v>
      </c>
      <c r="P453" t="s">
        <v>58</v>
      </c>
      <c r="Q453" t="s">
        <v>59</v>
      </c>
      <c r="R453" t="s">
        <v>60</v>
      </c>
      <c r="S453" t="s">
        <v>1633</v>
      </c>
      <c r="T453" s="1">
        <v>44683</v>
      </c>
      <c r="U453" s="1">
        <v>44685</v>
      </c>
      <c r="V453">
        <v>37501</v>
      </c>
      <c r="W453" t="s">
        <v>61</v>
      </c>
      <c r="X453">
        <v>3</v>
      </c>
      <c r="Y453" t="s">
        <v>1634</v>
      </c>
      <c r="Z453" s="1">
        <v>44687</v>
      </c>
      <c r="AA453" t="s">
        <v>63</v>
      </c>
      <c r="AB453">
        <v>185.95</v>
      </c>
      <c r="AC453">
        <v>16</v>
      </c>
      <c r="AD453">
        <v>4.55</v>
      </c>
      <c r="AE453">
        <v>0</v>
      </c>
      <c r="AF453">
        <v>190.5</v>
      </c>
      <c r="AG453">
        <v>1572</v>
      </c>
      <c r="AH453">
        <v>2727</v>
      </c>
      <c r="AI453" t="s">
        <v>1635</v>
      </c>
      <c r="AJ453" t="s">
        <v>65</v>
      </c>
      <c r="AK453" t="s">
        <v>65</v>
      </c>
      <c r="AL453" t="s">
        <v>66</v>
      </c>
      <c r="AM453" t="s">
        <v>66</v>
      </c>
      <c r="AN453" t="s">
        <v>66</v>
      </c>
      <c r="AO453" t="s">
        <v>1638</v>
      </c>
      <c r="AP453" t="s">
        <v>1633</v>
      </c>
      <c r="AQ453" t="s">
        <v>1633</v>
      </c>
      <c r="AR453" t="s">
        <v>1633</v>
      </c>
      <c r="AS453" t="s">
        <v>1633</v>
      </c>
      <c r="AT453" s="1">
        <v>44691</v>
      </c>
      <c r="AU453" s="1">
        <v>44699</v>
      </c>
    </row>
    <row r="454" spans="1:47" x14ac:dyDescent="0.25">
      <c r="A454" t="s">
        <v>46</v>
      </c>
      <c r="B454" t="s">
        <v>82</v>
      </c>
      <c r="C454" t="s">
        <v>83</v>
      </c>
      <c r="D454">
        <v>9072</v>
      </c>
      <c r="E454" t="s">
        <v>949</v>
      </c>
      <c r="F454" t="s">
        <v>1631</v>
      </c>
      <c r="G454" t="s">
        <v>231</v>
      </c>
      <c r="H454" t="s">
        <v>715</v>
      </c>
      <c r="I454" t="s">
        <v>1632</v>
      </c>
      <c r="J454" t="s">
        <v>54</v>
      </c>
      <c r="K454" t="s">
        <v>1633</v>
      </c>
      <c r="L454" t="s">
        <v>56</v>
      </c>
      <c r="M454">
        <v>0</v>
      </c>
      <c r="N454" t="s">
        <v>74</v>
      </c>
      <c r="O454">
        <v>0</v>
      </c>
      <c r="P454" t="s">
        <v>58</v>
      </c>
      <c r="Q454" t="s">
        <v>59</v>
      </c>
      <c r="R454" t="s">
        <v>60</v>
      </c>
      <c r="S454" t="s">
        <v>1633</v>
      </c>
      <c r="T454" s="1">
        <v>44683</v>
      </c>
      <c r="U454" s="1">
        <v>44685</v>
      </c>
      <c r="V454">
        <v>37501</v>
      </c>
      <c r="W454" t="s">
        <v>61</v>
      </c>
      <c r="X454">
        <v>4</v>
      </c>
      <c r="Y454" t="s">
        <v>1634</v>
      </c>
      <c r="Z454" s="1">
        <v>44687</v>
      </c>
      <c r="AA454" t="s">
        <v>63</v>
      </c>
      <c r="AB454">
        <v>176.08</v>
      </c>
      <c r="AC454">
        <v>16</v>
      </c>
      <c r="AD454">
        <v>12.42</v>
      </c>
      <c r="AE454">
        <v>0</v>
      </c>
      <c r="AF454">
        <v>188.5</v>
      </c>
      <c r="AG454">
        <v>1572</v>
      </c>
      <c r="AH454">
        <v>2727</v>
      </c>
      <c r="AI454" t="s">
        <v>1635</v>
      </c>
      <c r="AJ454" t="s">
        <v>65</v>
      </c>
      <c r="AK454" t="s">
        <v>65</v>
      </c>
      <c r="AL454" t="s">
        <v>66</v>
      </c>
      <c r="AM454" t="s">
        <v>66</v>
      </c>
      <c r="AN454" t="s">
        <v>66</v>
      </c>
      <c r="AO454" t="s">
        <v>1639</v>
      </c>
      <c r="AP454" t="s">
        <v>1633</v>
      </c>
      <c r="AQ454" t="s">
        <v>1633</v>
      </c>
      <c r="AR454" t="s">
        <v>1633</v>
      </c>
      <c r="AS454" t="s">
        <v>1633</v>
      </c>
      <c r="AT454" s="1">
        <v>44691</v>
      </c>
      <c r="AU454" s="1">
        <v>44699</v>
      </c>
    </row>
    <row r="455" spans="1:47" x14ac:dyDescent="0.25">
      <c r="A455" t="s">
        <v>46</v>
      </c>
      <c r="B455" t="s">
        <v>82</v>
      </c>
      <c r="C455" t="s">
        <v>83</v>
      </c>
      <c r="D455">
        <v>9072</v>
      </c>
      <c r="E455" t="s">
        <v>949</v>
      </c>
      <c r="F455" t="s">
        <v>1631</v>
      </c>
      <c r="G455" t="s">
        <v>231</v>
      </c>
      <c r="H455" t="s">
        <v>715</v>
      </c>
      <c r="I455" t="s">
        <v>1632</v>
      </c>
      <c r="J455" t="s">
        <v>54</v>
      </c>
      <c r="K455" t="s">
        <v>1633</v>
      </c>
      <c r="L455" t="s">
        <v>56</v>
      </c>
      <c r="M455">
        <v>0</v>
      </c>
      <c r="N455" t="s">
        <v>74</v>
      </c>
      <c r="O455">
        <v>0</v>
      </c>
      <c r="P455" t="s">
        <v>58</v>
      </c>
      <c r="Q455" t="s">
        <v>59</v>
      </c>
      <c r="R455" t="s">
        <v>60</v>
      </c>
      <c r="S455" t="s">
        <v>1633</v>
      </c>
      <c r="T455" s="1">
        <v>44683</v>
      </c>
      <c r="U455" s="1">
        <v>44685</v>
      </c>
      <c r="V455">
        <v>37501</v>
      </c>
      <c r="W455" t="s">
        <v>192</v>
      </c>
      <c r="X455">
        <v>5</v>
      </c>
      <c r="Y455" t="s">
        <v>1634</v>
      </c>
      <c r="Z455" s="1">
        <v>44687</v>
      </c>
      <c r="AA455" t="s">
        <v>63</v>
      </c>
      <c r="AB455">
        <v>670.8</v>
      </c>
      <c r="AC455">
        <v>16</v>
      </c>
      <c r="AD455">
        <v>103.2</v>
      </c>
      <c r="AE455">
        <v>0</v>
      </c>
      <c r="AF455">
        <v>774</v>
      </c>
      <c r="AG455">
        <v>1572</v>
      </c>
      <c r="AH455">
        <v>2727</v>
      </c>
      <c r="AI455" t="s">
        <v>1640</v>
      </c>
      <c r="AJ455" t="s">
        <v>65</v>
      </c>
      <c r="AK455" t="s">
        <v>65</v>
      </c>
      <c r="AL455" t="s">
        <v>66</v>
      </c>
      <c r="AM455" t="s">
        <v>66</v>
      </c>
      <c r="AN455" t="s">
        <v>66</v>
      </c>
      <c r="AO455" t="s">
        <v>1641</v>
      </c>
      <c r="AP455" t="s">
        <v>1633</v>
      </c>
      <c r="AQ455" t="s">
        <v>1633</v>
      </c>
      <c r="AR455" t="s">
        <v>1633</v>
      </c>
      <c r="AS455" t="s">
        <v>1633</v>
      </c>
      <c r="AT455" s="1">
        <v>44691</v>
      </c>
      <c r="AU455" s="1">
        <v>44699</v>
      </c>
    </row>
    <row r="456" spans="1:47" x14ac:dyDescent="0.25">
      <c r="A456" t="s">
        <v>46</v>
      </c>
      <c r="B456" t="s">
        <v>82</v>
      </c>
      <c r="C456" t="s">
        <v>83</v>
      </c>
      <c r="D456">
        <v>9072</v>
      </c>
      <c r="E456" t="s">
        <v>949</v>
      </c>
      <c r="F456" t="s">
        <v>1631</v>
      </c>
      <c r="G456" t="s">
        <v>231</v>
      </c>
      <c r="H456" t="s">
        <v>715</v>
      </c>
      <c r="I456" t="s">
        <v>1642</v>
      </c>
      <c r="J456" t="s">
        <v>54</v>
      </c>
      <c r="K456" t="s">
        <v>1643</v>
      </c>
      <c r="L456" t="s">
        <v>56</v>
      </c>
      <c r="M456">
        <v>0</v>
      </c>
      <c r="N456" t="s">
        <v>74</v>
      </c>
      <c r="O456">
        <v>0</v>
      </c>
      <c r="P456" t="s">
        <v>58</v>
      </c>
      <c r="Q456" t="s">
        <v>59</v>
      </c>
      <c r="R456" t="s">
        <v>1644</v>
      </c>
      <c r="S456" t="s">
        <v>1643</v>
      </c>
      <c r="T456" s="1">
        <v>44704</v>
      </c>
      <c r="U456" s="1">
        <v>44707</v>
      </c>
      <c r="V456">
        <v>37501</v>
      </c>
      <c r="W456" t="s">
        <v>61</v>
      </c>
      <c r="X456">
        <v>1</v>
      </c>
      <c r="Y456" t="s">
        <v>1645</v>
      </c>
      <c r="Z456" s="1">
        <v>44711</v>
      </c>
      <c r="AA456" t="s">
        <v>63</v>
      </c>
      <c r="AB456">
        <v>61.21</v>
      </c>
      <c r="AC456">
        <v>16</v>
      </c>
      <c r="AD456">
        <v>9.7899999999999991</v>
      </c>
      <c r="AE456">
        <v>0</v>
      </c>
      <c r="AF456">
        <v>71</v>
      </c>
      <c r="AG456">
        <v>4290.3999999999996</v>
      </c>
      <c r="AH456">
        <v>3818</v>
      </c>
      <c r="AI456" t="s">
        <v>1635</v>
      </c>
      <c r="AJ456" t="s">
        <v>65</v>
      </c>
      <c r="AK456" t="s">
        <v>65</v>
      </c>
      <c r="AL456" t="s">
        <v>66</v>
      </c>
      <c r="AM456" t="s">
        <v>66</v>
      </c>
      <c r="AN456" t="s">
        <v>66</v>
      </c>
      <c r="AO456" t="s">
        <v>1646</v>
      </c>
      <c r="AP456" t="s">
        <v>1647</v>
      </c>
      <c r="AQ456" t="s">
        <v>1647</v>
      </c>
      <c r="AR456" t="s">
        <v>1647</v>
      </c>
      <c r="AS456" t="s">
        <v>1647</v>
      </c>
      <c r="AT456" s="1">
        <v>44712</v>
      </c>
      <c r="AU456" s="1">
        <v>44712</v>
      </c>
    </row>
    <row r="457" spans="1:47" x14ac:dyDescent="0.25">
      <c r="A457" t="s">
        <v>46</v>
      </c>
      <c r="B457" t="s">
        <v>82</v>
      </c>
      <c r="C457" t="s">
        <v>83</v>
      </c>
      <c r="D457">
        <v>9072</v>
      </c>
      <c r="E457" t="s">
        <v>949</v>
      </c>
      <c r="F457" t="s">
        <v>1631</v>
      </c>
      <c r="G457" t="s">
        <v>231</v>
      </c>
      <c r="H457" t="s">
        <v>715</v>
      </c>
      <c r="I457" t="s">
        <v>1642</v>
      </c>
      <c r="J457" t="s">
        <v>54</v>
      </c>
      <c r="K457" t="s">
        <v>1643</v>
      </c>
      <c r="L457" t="s">
        <v>56</v>
      </c>
      <c r="M457">
        <v>0</v>
      </c>
      <c r="N457" t="s">
        <v>74</v>
      </c>
      <c r="O457">
        <v>0</v>
      </c>
      <c r="P457" t="s">
        <v>58</v>
      </c>
      <c r="Q457" t="s">
        <v>59</v>
      </c>
      <c r="R457" t="s">
        <v>1644</v>
      </c>
      <c r="S457" t="s">
        <v>1643</v>
      </c>
      <c r="T457" s="1">
        <v>44704</v>
      </c>
      <c r="U457" s="1">
        <v>44707</v>
      </c>
      <c r="V457">
        <v>37501</v>
      </c>
      <c r="W457" t="s">
        <v>61</v>
      </c>
      <c r="X457">
        <v>2</v>
      </c>
      <c r="Y457" t="s">
        <v>1645</v>
      </c>
      <c r="Z457" s="1">
        <v>44711</v>
      </c>
      <c r="AA457" t="s">
        <v>63</v>
      </c>
      <c r="AB457">
        <v>44.98</v>
      </c>
      <c r="AC457">
        <v>16</v>
      </c>
      <c r="AD457">
        <v>1.52</v>
      </c>
      <c r="AE457">
        <v>0</v>
      </c>
      <c r="AF457">
        <v>46.5</v>
      </c>
      <c r="AG457">
        <v>4290.3999999999996</v>
      </c>
      <c r="AH457">
        <v>3818</v>
      </c>
      <c r="AI457" t="s">
        <v>1635</v>
      </c>
      <c r="AJ457" t="s">
        <v>65</v>
      </c>
      <c r="AK457" t="s">
        <v>65</v>
      </c>
      <c r="AL457" t="s">
        <v>66</v>
      </c>
      <c r="AM457" t="s">
        <v>66</v>
      </c>
      <c r="AN457" t="s">
        <v>66</v>
      </c>
      <c r="AO457" t="s">
        <v>1648</v>
      </c>
      <c r="AP457" t="s">
        <v>1647</v>
      </c>
      <c r="AQ457" t="s">
        <v>1647</v>
      </c>
      <c r="AR457" t="s">
        <v>1647</v>
      </c>
      <c r="AS457" t="s">
        <v>1647</v>
      </c>
      <c r="AT457" s="1">
        <v>44712</v>
      </c>
      <c r="AU457" s="1">
        <v>44712</v>
      </c>
    </row>
    <row r="458" spans="1:47" x14ac:dyDescent="0.25">
      <c r="A458" t="s">
        <v>46</v>
      </c>
      <c r="B458" t="s">
        <v>82</v>
      </c>
      <c r="C458" t="s">
        <v>83</v>
      </c>
      <c r="D458">
        <v>9072</v>
      </c>
      <c r="E458" t="s">
        <v>949</v>
      </c>
      <c r="F458" t="s">
        <v>1631</v>
      </c>
      <c r="G458" t="s">
        <v>231</v>
      </c>
      <c r="H458" t="s">
        <v>715</v>
      </c>
      <c r="I458" t="s">
        <v>1642</v>
      </c>
      <c r="J458" t="s">
        <v>54</v>
      </c>
      <c r="K458" t="s">
        <v>1643</v>
      </c>
      <c r="L458" t="s">
        <v>56</v>
      </c>
      <c r="M458">
        <v>0</v>
      </c>
      <c r="N458" t="s">
        <v>74</v>
      </c>
      <c r="O458">
        <v>0</v>
      </c>
      <c r="P458" t="s">
        <v>58</v>
      </c>
      <c r="Q458" t="s">
        <v>59</v>
      </c>
      <c r="R458" t="s">
        <v>1644</v>
      </c>
      <c r="S458" t="s">
        <v>1643</v>
      </c>
      <c r="T458" s="1">
        <v>44704</v>
      </c>
      <c r="U458" s="1">
        <v>44707</v>
      </c>
      <c r="V458">
        <v>37501</v>
      </c>
      <c r="W458" t="s">
        <v>61</v>
      </c>
      <c r="X458">
        <v>3</v>
      </c>
      <c r="Y458" t="s">
        <v>1645</v>
      </c>
      <c r="Z458" s="1">
        <v>44711</v>
      </c>
      <c r="AA458" t="s">
        <v>63</v>
      </c>
      <c r="AB458">
        <v>94.02</v>
      </c>
      <c r="AC458">
        <v>16</v>
      </c>
      <c r="AD458">
        <v>4.4800000000000004</v>
      </c>
      <c r="AE458">
        <v>0</v>
      </c>
      <c r="AF458">
        <v>98.5</v>
      </c>
      <c r="AG458">
        <v>4290.3999999999996</v>
      </c>
      <c r="AH458">
        <v>3818</v>
      </c>
      <c r="AI458" t="s">
        <v>1635</v>
      </c>
      <c r="AJ458" t="s">
        <v>65</v>
      </c>
      <c r="AK458" t="s">
        <v>65</v>
      </c>
      <c r="AL458" t="s">
        <v>66</v>
      </c>
      <c r="AM458" t="s">
        <v>66</v>
      </c>
      <c r="AN458" t="s">
        <v>66</v>
      </c>
      <c r="AO458" t="s">
        <v>1649</v>
      </c>
      <c r="AP458" t="s">
        <v>1647</v>
      </c>
      <c r="AQ458" t="s">
        <v>1647</v>
      </c>
      <c r="AR458" t="s">
        <v>1647</v>
      </c>
      <c r="AS458" t="s">
        <v>1647</v>
      </c>
      <c r="AT458" s="1">
        <v>44712</v>
      </c>
      <c r="AU458" s="1">
        <v>44712</v>
      </c>
    </row>
    <row r="459" spans="1:47" x14ac:dyDescent="0.25">
      <c r="A459" t="s">
        <v>46</v>
      </c>
      <c r="B459" t="s">
        <v>82</v>
      </c>
      <c r="C459" t="s">
        <v>83</v>
      </c>
      <c r="D459">
        <v>9072</v>
      </c>
      <c r="E459" t="s">
        <v>949</v>
      </c>
      <c r="F459" t="s">
        <v>1631</v>
      </c>
      <c r="G459" t="s">
        <v>231</v>
      </c>
      <c r="H459" t="s">
        <v>715</v>
      </c>
      <c r="I459" t="s">
        <v>1642</v>
      </c>
      <c r="J459" t="s">
        <v>54</v>
      </c>
      <c r="K459" t="s">
        <v>1643</v>
      </c>
      <c r="L459" t="s">
        <v>56</v>
      </c>
      <c r="M459">
        <v>0</v>
      </c>
      <c r="N459" t="s">
        <v>74</v>
      </c>
      <c r="O459">
        <v>0</v>
      </c>
      <c r="P459" t="s">
        <v>58</v>
      </c>
      <c r="Q459" t="s">
        <v>59</v>
      </c>
      <c r="R459" t="s">
        <v>1644</v>
      </c>
      <c r="S459" t="s">
        <v>1643</v>
      </c>
      <c r="T459" s="1">
        <v>44704</v>
      </c>
      <c r="U459" s="1">
        <v>44707</v>
      </c>
      <c r="V459">
        <v>37501</v>
      </c>
      <c r="W459" t="s">
        <v>61</v>
      </c>
      <c r="X459">
        <v>4</v>
      </c>
      <c r="Y459" t="s">
        <v>1645</v>
      </c>
      <c r="Z459" s="1">
        <v>44711</v>
      </c>
      <c r="AA459" t="s">
        <v>63</v>
      </c>
      <c r="AB459">
        <v>154.09</v>
      </c>
      <c r="AC459">
        <v>19</v>
      </c>
      <c r="AD459">
        <v>8.41</v>
      </c>
      <c r="AE459">
        <v>0</v>
      </c>
      <c r="AF459">
        <v>162.5</v>
      </c>
      <c r="AG459">
        <v>4290.3999999999996</v>
      </c>
      <c r="AH459">
        <v>3818</v>
      </c>
      <c r="AI459" t="s">
        <v>1635</v>
      </c>
      <c r="AJ459" t="s">
        <v>65</v>
      </c>
      <c r="AK459" t="s">
        <v>65</v>
      </c>
      <c r="AL459" t="s">
        <v>66</v>
      </c>
      <c r="AM459" t="s">
        <v>66</v>
      </c>
      <c r="AN459" t="s">
        <v>66</v>
      </c>
      <c r="AO459" t="s">
        <v>1650</v>
      </c>
      <c r="AP459" t="s">
        <v>1647</v>
      </c>
      <c r="AQ459" t="s">
        <v>1647</v>
      </c>
      <c r="AR459" t="s">
        <v>1647</v>
      </c>
      <c r="AS459" t="s">
        <v>1647</v>
      </c>
      <c r="AT459" s="1">
        <v>44712</v>
      </c>
      <c r="AU459" s="1">
        <v>44712</v>
      </c>
    </row>
    <row r="460" spans="1:47" x14ac:dyDescent="0.25">
      <c r="A460" t="s">
        <v>46</v>
      </c>
      <c r="B460" t="s">
        <v>82</v>
      </c>
      <c r="C460" t="s">
        <v>83</v>
      </c>
      <c r="D460">
        <v>9072</v>
      </c>
      <c r="E460" t="s">
        <v>949</v>
      </c>
      <c r="F460" t="s">
        <v>1631</v>
      </c>
      <c r="G460" t="s">
        <v>231</v>
      </c>
      <c r="H460" t="s">
        <v>715</v>
      </c>
      <c r="I460" t="s">
        <v>1642</v>
      </c>
      <c r="J460" t="s">
        <v>54</v>
      </c>
      <c r="K460" t="s">
        <v>1643</v>
      </c>
      <c r="L460" t="s">
        <v>56</v>
      </c>
      <c r="M460">
        <v>0</v>
      </c>
      <c r="N460" t="s">
        <v>74</v>
      </c>
      <c r="O460">
        <v>0</v>
      </c>
      <c r="P460" t="s">
        <v>58</v>
      </c>
      <c r="Q460" t="s">
        <v>59</v>
      </c>
      <c r="R460" t="s">
        <v>1644</v>
      </c>
      <c r="S460" t="s">
        <v>1643</v>
      </c>
      <c r="T460" s="1">
        <v>44704</v>
      </c>
      <c r="U460" s="1">
        <v>44707</v>
      </c>
      <c r="V460">
        <v>37501</v>
      </c>
      <c r="W460" t="s">
        <v>61</v>
      </c>
      <c r="X460">
        <v>5</v>
      </c>
      <c r="Y460" t="s">
        <v>1645</v>
      </c>
      <c r="Z460" s="1">
        <v>44711</v>
      </c>
      <c r="AA460" t="s">
        <v>63</v>
      </c>
      <c r="AB460">
        <v>40.520000000000003</v>
      </c>
      <c r="AC460">
        <v>16</v>
      </c>
      <c r="AD460">
        <v>6.48</v>
      </c>
      <c r="AE460">
        <v>0</v>
      </c>
      <c r="AF460">
        <v>47</v>
      </c>
      <c r="AG460">
        <v>4290.3999999999996</v>
      </c>
      <c r="AH460">
        <v>3818</v>
      </c>
      <c r="AI460" t="s">
        <v>1635</v>
      </c>
      <c r="AJ460" t="s">
        <v>65</v>
      </c>
      <c r="AK460" t="s">
        <v>65</v>
      </c>
      <c r="AL460" t="s">
        <v>66</v>
      </c>
      <c r="AM460" t="s">
        <v>66</v>
      </c>
      <c r="AN460" t="s">
        <v>66</v>
      </c>
      <c r="AO460" t="s">
        <v>1651</v>
      </c>
      <c r="AP460" t="s">
        <v>1647</v>
      </c>
      <c r="AQ460" t="s">
        <v>1647</v>
      </c>
      <c r="AR460" t="s">
        <v>1647</v>
      </c>
      <c r="AS460" t="s">
        <v>1647</v>
      </c>
      <c r="AT460" s="1">
        <v>44712</v>
      </c>
      <c r="AU460" s="1">
        <v>44712</v>
      </c>
    </row>
    <row r="461" spans="1:47" x14ac:dyDescent="0.25">
      <c r="A461" t="s">
        <v>46</v>
      </c>
      <c r="B461" t="s">
        <v>82</v>
      </c>
      <c r="C461" t="s">
        <v>83</v>
      </c>
      <c r="D461">
        <v>9072</v>
      </c>
      <c r="E461" t="s">
        <v>949</v>
      </c>
      <c r="F461" t="s">
        <v>1631</v>
      </c>
      <c r="G461" t="s">
        <v>231</v>
      </c>
      <c r="H461" t="s">
        <v>715</v>
      </c>
      <c r="I461" t="s">
        <v>1642</v>
      </c>
      <c r="J461" t="s">
        <v>54</v>
      </c>
      <c r="K461" t="s">
        <v>1643</v>
      </c>
      <c r="L461" t="s">
        <v>56</v>
      </c>
      <c r="M461">
        <v>0</v>
      </c>
      <c r="N461" t="s">
        <v>74</v>
      </c>
      <c r="O461">
        <v>0</v>
      </c>
      <c r="P461" t="s">
        <v>58</v>
      </c>
      <c r="Q461" t="s">
        <v>59</v>
      </c>
      <c r="R461" t="s">
        <v>1644</v>
      </c>
      <c r="S461" t="s">
        <v>1643</v>
      </c>
      <c r="T461" s="1">
        <v>44704</v>
      </c>
      <c r="U461" s="1">
        <v>44707</v>
      </c>
      <c r="V461">
        <v>37501</v>
      </c>
      <c r="W461" t="s">
        <v>61</v>
      </c>
      <c r="X461">
        <v>6</v>
      </c>
      <c r="Y461" t="s">
        <v>1645</v>
      </c>
      <c r="Z461" s="1">
        <v>44711</v>
      </c>
      <c r="AA461" t="s">
        <v>63</v>
      </c>
      <c r="AB461">
        <v>279.31</v>
      </c>
      <c r="AC461">
        <v>16</v>
      </c>
      <c r="AD461">
        <v>44.69</v>
      </c>
      <c r="AE461">
        <v>0</v>
      </c>
      <c r="AF461">
        <v>324</v>
      </c>
      <c r="AG461">
        <v>4290.3999999999996</v>
      </c>
      <c r="AH461">
        <v>3818</v>
      </c>
      <c r="AI461" t="s">
        <v>1635</v>
      </c>
      <c r="AJ461" t="s">
        <v>65</v>
      </c>
      <c r="AK461" t="s">
        <v>65</v>
      </c>
      <c r="AL461" t="s">
        <v>66</v>
      </c>
      <c r="AM461" t="s">
        <v>66</v>
      </c>
      <c r="AN461" t="s">
        <v>66</v>
      </c>
      <c r="AO461" t="s">
        <v>1652</v>
      </c>
      <c r="AP461" t="s">
        <v>1647</v>
      </c>
      <c r="AQ461" t="s">
        <v>1647</v>
      </c>
      <c r="AR461" t="s">
        <v>1647</v>
      </c>
      <c r="AS461" t="s">
        <v>1647</v>
      </c>
      <c r="AT461" s="1">
        <v>44712</v>
      </c>
      <c r="AU461" s="1">
        <v>44712</v>
      </c>
    </row>
    <row r="462" spans="1:47" x14ac:dyDescent="0.25">
      <c r="A462" t="s">
        <v>46</v>
      </c>
      <c r="B462" t="s">
        <v>82</v>
      </c>
      <c r="C462" t="s">
        <v>83</v>
      </c>
      <c r="D462">
        <v>9072</v>
      </c>
      <c r="E462" t="s">
        <v>949</v>
      </c>
      <c r="F462" t="s">
        <v>1631</v>
      </c>
      <c r="G462" t="s">
        <v>231</v>
      </c>
      <c r="H462" t="s">
        <v>715</v>
      </c>
      <c r="I462" t="s">
        <v>1642</v>
      </c>
      <c r="J462" t="s">
        <v>54</v>
      </c>
      <c r="K462" t="s">
        <v>1643</v>
      </c>
      <c r="L462" t="s">
        <v>56</v>
      </c>
      <c r="M462">
        <v>0</v>
      </c>
      <c r="N462" t="s">
        <v>74</v>
      </c>
      <c r="O462">
        <v>0</v>
      </c>
      <c r="P462" t="s">
        <v>58</v>
      </c>
      <c r="Q462" t="s">
        <v>59</v>
      </c>
      <c r="R462" t="s">
        <v>1644</v>
      </c>
      <c r="S462" t="s">
        <v>1643</v>
      </c>
      <c r="T462" s="1">
        <v>44704</v>
      </c>
      <c r="U462" s="1">
        <v>44707</v>
      </c>
      <c r="V462">
        <v>37501</v>
      </c>
      <c r="W462" t="s">
        <v>61</v>
      </c>
      <c r="X462">
        <v>7</v>
      </c>
      <c r="Y462" t="s">
        <v>1645</v>
      </c>
      <c r="Z462" s="1">
        <v>44711</v>
      </c>
      <c r="AA462" t="s">
        <v>63</v>
      </c>
      <c r="AB462">
        <v>310.33999999999997</v>
      </c>
      <c r="AC462">
        <v>16</v>
      </c>
      <c r="AD462">
        <v>49.66</v>
      </c>
      <c r="AE462">
        <v>36</v>
      </c>
      <c r="AF462">
        <v>396</v>
      </c>
      <c r="AG462">
        <v>4290.3999999999996</v>
      </c>
      <c r="AH462">
        <v>3818</v>
      </c>
      <c r="AI462" t="s">
        <v>1635</v>
      </c>
      <c r="AJ462" t="s">
        <v>65</v>
      </c>
      <c r="AK462" t="s">
        <v>65</v>
      </c>
      <c r="AL462" t="s">
        <v>66</v>
      </c>
      <c r="AM462" t="s">
        <v>66</v>
      </c>
      <c r="AN462" t="s">
        <v>66</v>
      </c>
      <c r="AO462" t="s">
        <v>1653</v>
      </c>
      <c r="AP462" t="s">
        <v>1647</v>
      </c>
      <c r="AQ462" t="s">
        <v>1647</v>
      </c>
      <c r="AR462" t="s">
        <v>1647</v>
      </c>
      <c r="AS462" t="s">
        <v>1647</v>
      </c>
      <c r="AT462" s="1">
        <v>44712</v>
      </c>
      <c r="AU462" s="1">
        <v>44712</v>
      </c>
    </row>
    <row r="463" spans="1:47" x14ac:dyDescent="0.25">
      <c r="A463" t="s">
        <v>46</v>
      </c>
      <c r="B463" t="s">
        <v>82</v>
      </c>
      <c r="C463" t="s">
        <v>83</v>
      </c>
      <c r="D463">
        <v>9072</v>
      </c>
      <c r="E463" t="s">
        <v>949</v>
      </c>
      <c r="F463" t="s">
        <v>1631</v>
      </c>
      <c r="G463" t="s">
        <v>231</v>
      </c>
      <c r="H463" t="s">
        <v>715</v>
      </c>
      <c r="I463" t="s">
        <v>1642</v>
      </c>
      <c r="J463" t="s">
        <v>54</v>
      </c>
      <c r="K463" t="s">
        <v>1643</v>
      </c>
      <c r="L463" t="s">
        <v>56</v>
      </c>
      <c r="M463">
        <v>0</v>
      </c>
      <c r="N463" t="s">
        <v>74</v>
      </c>
      <c r="O463">
        <v>0</v>
      </c>
      <c r="P463" t="s">
        <v>58</v>
      </c>
      <c r="Q463" t="s">
        <v>59</v>
      </c>
      <c r="R463" t="s">
        <v>1644</v>
      </c>
      <c r="S463" t="s">
        <v>1643</v>
      </c>
      <c r="T463" s="1">
        <v>44704</v>
      </c>
      <c r="U463" s="1">
        <v>44707</v>
      </c>
      <c r="V463">
        <v>37501</v>
      </c>
      <c r="W463" t="s">
        <v>61</v>
      </c>
      <c r="X463">
        <v>8</v>
      </c>
      <c r="Y463" t="s">
        <v>1645</v>
      </c>
      <c r="Z463" s="1">
        <v>44711</v>
      </c>
      <c r="AA463" t="s">
        <v>63</v>
      </c>
      <c r="AB463">
        <v>93.97</v>
      </c>
      <c r="AC463">
        <v>16</v>
      </c>
      <c r="AD463">
        <v>15.04</v>
      </c>
      <c r="AE463">
        <v>0</v>
      </c>
      <c r="AF463">
        <v>109.01</v>
      </c>
      <c r="AG463">
        <v>4290.3999999999996</v>
      </c>
      <c r="AH463">
        <v>3818</v>
      </c>
      <c r="AI463" t="s">
        <v>1635</v>
      </c>
      <c r="AJ463" t="s">
        <v>65</v>
      </c>
      <c r="AK463" t="s">
        <v>65</v>
      </c>
      <c r="AL463" t="s">
        <v>66</v>
      </c>
      <c r="AM463" t="s">
        <v>66</v>
      </c>
      <c r="AN463" t="s">
        <v>66</v>
      </c>
      <c r="AO463" t="s">
        <v>1654</v>
      </c>
      <c r="AP463" t="s">
        <v>1647</v>
      </c>
      <c r="AQ463" t="s">
        <v>1647</v>
      </c>
      <c r="AR463" t="s">
        <v>1647</v>
      </c>
      <c r="AS463" t="s">
        <v>1647</v>
      </c>
      <c r="AT463" s="1">
        <v>44712</v>
      </c>
      <c r="AU463" s="1">
        <v>44712</v>
      </c>
    </row>
    <row r="464" spans="1:47" x14ac:dyDescent="0.25">
      <c r="A464" t="s">
        <v>46</v>
      </c>
      <c r="B464" t="s">
        <v>82</v>
      </c>
      <c r="C464" t="s">
        <v>83</v>
      </c>
      <c r="D464">
        <v>9072</v>
      </c>
      <c r="E464" t="s">
        <v>949</v>
      </c>
      <c r="F464" t="s">
        <v>1631</v>
      </c>
      <c r="G464" t="s">
        <v>231</v>
      </c>
      <c r="H464" t="s">
        <v>715</v>
      </c>
      <c r="I464" t="s">
        <v>1642</v>
      </c>
      <c r="J464" t="s">
        <v>54</v>
      </c>
      <c r="K464" t="s">
        <v>1643</v>
      </c>
      <c r="L464" t="s">
        <v>56</v>
      </c>
      <c r="M464">
        <v>0</v>
      </c>
      <c r="N464" t="s">
        <v>74</v>
      </c>
      <c r="O464">
        <v>0</v>
      </c>
      <c r="P464" t="s">
        <v>58</v>
      </c>
      <c r="Q464" t="s">
        <v>59</v>
      </c>
      <c r="R464" t="s">
        <v>1644</v>
      </c>
      <c r="S464" t="s">
        <v>1643</v>
      </c>
      <c r="T464" s="1">
        <v>44704</v>
      </c>
      <c r="U464" s="1">
        <v>44707</v>
      </c>
      <c r="V464">
        <v>37501</v>
      </c>
      <c r="W464" t="s">
        <v>61</v>
      </c>
      <c r="X464">
        <v>9</v>
      </c>
      <c r="Y464" t="s">
        <v>1645</v>
      </c>
      <c r="Z464" s="1">
        <v>44711</v>
      </c>
      <c r="AA464" t="s">
        <v>63</v>
      </c>
      <c r="AB464">
        <v>182.76</v>
      </c>
      <c r="AC464">
        <v>16</v>
      </c>
      <c r="AD464">
        <v>29.24</v>
      </c>
      <c r="AE464">
        <v>0</v>
      </c>
      <c r="AF464">
        <v>212</v>
      </c>
      <c r="AG464">
        <v>4290.3999999999996</v>
      </c>
      <c r="AH464">
        <v>3818</v>
      </c>
      <c r="AI464" t="s">
        <v>1635</v>
      </c>
      <c r="AJ464" t="s">
        <v>65</v>
      </c>
      <c r="AK464" t="s">
        <v>65</v>
      </c>
      <c r="AL464" t="s">
        <v>66</v>
      </c>
      <c r="AM464" t="s">
        <v>66</v>
      </c>
      <c r="AN464" t="s">
        <v>66</v>
      </c>
      <c r="AO464" t="s">
        <v>1655</v>
      </c>
      <c r="AP464" t="s">
        <v>1647</v>
      </c>
      <c r="AQ464" t="s">
        <v>1647</v>
      </c>
      <c r="AR464" t="s">
        <v>1647</v>
      </c>
      <c r="AS464" t="s">
        <v>1647</v>
      </c>
      <c r="AT464" s="1">
        <v>44712</v>
      </c>
      <c r="AU464" s="1">
        <v>44712</v>
      </c>
    </row>
    <row r="465" spans="1:47" x14ac:dyDescent="0.25">
      <c r="A465" t="s">
        <v>46</v>
      </c>
      <c r="B465" t="s">
        <v>82</v>
      </c>
      <c r="C465" t="s">
        <v>83</v>
      </c>
      <c r="D465">
        <v>9072</v>
      </c>
      <c r="E465" t="s">
        <v>949</v>
      </c>
      <c r="F465" t="s">
        <v>1631</v>
      </c>
      <c r="G465" t="s">
        <v>231</v>
      </c>
      <c r="H465" t="s">
        <v>715</v>
      </c>
      <c r="I465" t="s">
        <v>1642</v>
      </c>
      <c r="J465" t="s">
        <v>54</v>
      </c>
      <c r="K465" t="s">
        <v>1643</v>
      </c>
      <c r="L465" t="s">
        <v>56</v>
      </c>
      <c r="M465">
        <v>0</v>
      </c>
      <c r="N465" t="s">
        <v>74</v>
      </c>
      <c r="O465">
        <v>0</v>
      </c>
      <c r="P465" t="s">
        <v>58</v>
      </c>
      <c r="Q465" t="s">
        <v>59</v>
      </c>
      <c r="R465" t="s">
        <v>1644</v>
      </c>
      <c r="S465" t="s">
        <v>1643</v>
      </c>
      <c r="T465" s="1">
        <v>44704</v>
      </c>
      <c r="U465" s="1">
        <v>44707</v>
      </c>
      <c r="V465">
        <v>37501</v>
      </c>
      <c r="W465" t="s">
        <v>61</v>
      </c>
      <c r="X465">
        <v>10</v>
      </c>
      <c r="Y465" t="s">
        <v>1645</v>
      </c>
      <c r="Z465" s="1">
        <v>44711</v>
      </c>
      <c r="AA465" t="s">
        <v>63</v>
      </c>
      <c r="AB465">
        <v>316.81</v>
      </c>
      <c r="AC465">
        <v>16</v>
      </c>
      <c r="AD465">
        <v>50.69</v>
      </c>
      <c r="AE465">
        <v>36.75</v>
      </c>
      <c r="AF465">
        <v>404.25</v>
      </c>
      <c r="AG465">
        <v>4290.3999999999996</v>
      </c>
      <c r="AH465">
        <v>3818</v>
      </c>
      <c r="AI465" t="s">
        <v>1635</v>
      </c>
      <c r="AJ465" t="s">
        <v>65</v>
      </c>
      <c r="AK465" t="s">
        <v>65</v>
      </c>
      <c r="AL465" t="s">
        <v>66</v>
      </c>
      <c r="AM465" t="s">
        <v>66</v>
      </c>
      <c r="AN465" t="s">
        <v>66</v>
      </c>
      <c r="AO465" t="s">
        <v>1656</v>
      </c>
      <c r="AP465" t="s">
        <v>1647</v>
      </c>
      <c r="AQ465" t="s">
        <v>1647</v>
      </c>
      <c r="AR465" t="s">
        <v>1647</v>
      </c>
      <c r="AS465" t="s">
        <v>1647</v>
      </c>
      <c r="AT465" s="1">
        <v>44712</v>
      </c>
      <c r="AU465" s="1">
        <v>44712</v>
      </c>
    </row>
    <row r="466" spans="1:47" x14ac:dyDescent="0.25">
      <c r="A466" t="s">
        <v>46</v>
      </c>
      <c r="B466" t="s">
        <v>82</v>
      </c>
      <c r="C466" t="s">
        <v>83</v>
      </c>
      <c r="D466">
        <v>9072</v>
      </c>
      <c r="E466" t="s">
        <v>949</v>
      </c>
      <c r="F466" t="s">
        <v>1631</v>
      </c>
      <c r="G466" t="s">
        <v>231</v>
      </c>
      <c r="H466" t="s">
        <v>715</v>
      </c>
      <c r="I466" t="s">
        <v>1642</v>
      </c>
      <c r="J466" t="s">
        <v>54</v>
      </c>
      <c r="K466" t="s">
        <v>1643</v>
      </c>
      <c r="L466" t="s">
        <v>56</v>
      </c>
      <c r="M466">
        <v>0</v>
      </c>
      <c r="N466" t="s">
        <v>74</v>
      </c>
      <c r="O466">
        <v>0</v>
      </c>
      <c r="P466" t="s">
        <v>58</v>
      </c>
      <c r="Q466" t="s">
        <v>59</v>
      </c>
      <c r="R466" t="s">
        <v>1644</v>
      </c>
      <c r="S466" t="s">
        <v>1643</v>
      </c>
      <c r="T466" s="1">
        <v>44704</v>
      </c>
      <c r="U466" s="1">
        <v>44707</v>
      </c>
      <c r="V466">
        <v>37501</v>
      </c>
      <c r="W466" t="s">
        <v>192</v>
      </c>
      <c r="X466">
        <v>11</v>
      </c>
      <c r="Y466" t="s">
        <v>1645</v>
      </c>
      <c r="Z466" s="1">
        <v>44711</v>
      </c>
      <c r="AA466" t="s">
        <v>63</v>
      </c>
      <c r="AB466">
        <v>1332.28</v>
      </c>
      <c r="AC466">
        <v>16</v>
      </c>
      <c r="AD466">
        <v>207.36</v>
      </c>
      <c r="AE466">
        <v>0</v>
      </c>
      <c r="AF466">
        <v>1539.64</v>
      </c>
      <c r="AG466">
        <v>4290.3999999999996</v>
      </c>
      <c r="AH466">
        <v>3818</v>
      </c>
      <c r="AI466" t="s">
        <v>1640</v>
      </c>
      <c r="AJ466" t="s">
        <v>65</v>
      </c>
      <c r="AK466" t="s">
        <v>65</v>
      </c>
      <c r="AL466" t="s">
        <v>66</v>
      </c>
      <c r="AM466" t="s">
        <v>66</v>
      </c>
      <c r="AN466" t="s">
        <v>66</v>
      </c>
      <c r="AO466" t="s">
        <v>1657</v>
      </c>
      <c r="AP466" t="s">
        <v>1647</v>
      </c>
      <c r="AQ466" t="s">
        <v>1647</v>
      </c>
      <c r="AR466" t="s">
        <v>1647</v>
      </c>
      <c r="AS466" t="s">
        <v>1647</v>
      </c>
      <c r="AT466" s="1">
        <v>44712</v>
      </c>
      <c r="AU466" s="1">
        <v>44712</v>
      </c>
    </row>
    <row r="467" spans="1:47" x14ac:dyDescent="0.25">
      <c r="A467" t="s">
        <v>46</v>
      </c>
      <c r="B467" t="s">
        <v>82</v>
      </c>
      <c r="C467" t="s">
        <v>83</v>
      </c>
      <c r="D467">
        <v>9072</v>
      </c>
      <c r="E467" t="s">
        <v>949</v>
      </c>
      <c r="F467" t="s">
        <v>1631</v>
      </c>
      <c r="G467" t="s">
        <v>231</v>
      </c>
      <c r="H467" t="s">
        <v>715</v>
      </c>
      <c r="I467" t="s">
        <v>1642</v>
      </c>
      <c r="J467" t="s">
        <v>54</v>
      </c>
      <c r="K467" t="s">
        <v>1643</v>
      </c>
      <c r="L467" t="s">
        <v>56</v>
      </c>
      <c r="M467">
        <v>0</v>
      </c>
      <c r="N467" t="s">
        <v>74</v>
      </c>
      <c r="O467">
        <v>0</v>
      </c>
      <c r="P467" t="s">
        <v>58</v>
      </c>
      <c r="Q467" t="s">
        <v>59</v>
      </c>
      <c r="R467" t="s">
        <v>1644</v>
      </c>
      <c r="S467" t="s">
        <v>1643</v>
      </c>
      <c r="T467" s="1">
        <v>44704</v>
      </c>
      <c r="U467" s="1">
        <v>44707</v>
      </c>
      <c r="V467">
        <v>26102</v>
      </c>
      <c r="W467" t="s">
        <v>474</v>
      </c>
      <c r="X467">
        <v>12</v>
      </c>
      <c r="Y467" t="s">
        <v>1645</v>
      </c>
      <c r="Z467" s="1">
        <v>44711</v>
      </c>
      <c r="AA467" t="s">
        <v>63</v>
      </c>
      <c r="AB467">
        <v>555.45000000000005</v>
      </c>
      <c r="AC467">
        <v>16</v>
      </c>
      <c r="AD467">
        <v>86.55</v>
      </c>
      <c r="AE467">
        <v>0</v>
      </c>
      <c r="AF467">
        <v>642</v>
      </c>
      <c r="AG467">
        <v>4290.3999999999996</v>
      </c>
      <c r="AH467">
        <v>3818</v>
      </c>
      <c r="AI467" t="s">
        <v>1658</v>
      </c>
      <c r="AJ467" t="s">
        <v>65</v>
      </c>
      <c r="AK467" t="s">
        <v>65</v>
      </c>
      <c r="AL467" t="s">
        <v>66</v>
      </c>
      <c r="AM467" t="s">
        <v>66</v>
      </c>
      <c r="AN467" t="s">
        <v>66</v>
      </c>
      <c r="AO467" t="s">
        <v>1659</v>
      </c>
      <c r="AP467" t="s">
        <v>1647</v>
      </c>
      <c r="AQ467" t="s">
        <v>1647</v>
      </c>
      <c r="AR467" t="s">
        <v>1647</v>
      </c>
      <c r="AS467" t="s">
        <v>1647</v>
      </c>
      <c r="AT467" s="1">
        <v>44712</v>
      </c>
      <c r="AU467" s="1">
        <v>44712</v>
      </c>
    </row>
    <row r="468" spans="1:47" x14ac:dyDescent="0.25">
      <c r="A468" t="s">
        <v>46</v>
      </c>
      <c r="B468" t="s">
        <v>82</v>
      </c>
      <c r="C468" t="s">
        <v>83</v>
      </c>
      <c r="D468">
        <v>9072</v>
      </c>
      <c r="E468" t="s">
        <v>949</v>
      </c>
      <c r="F468" t="s">
        <v>1631</v>
      </c>
      <c r="G468" t="s">
        <v>231</v>
      </c>
      <c r="H468" t="s">
        <v>715</v>
      </c>
      <c r="I468" t="s">
        <v>1642</v>
      </c>
      <c r="J468" t="s">
        <v>54</v>
      </c>
      <c r="K468" t="s">
        <v>1643</v>
      </c>
      <c r="L468" t="s">
        <v>56</v>
      </c>
      <c r="M468">
        <v>0</v>
      </c>
      <c r="N468" t="s">
        <v>74</v>
      </c>
      <c r="O468">
        <v>0</v>
      </c>
      <c r="P468" t="s">
        <v>58</v>
      </c>
      <c r="Q468" t="s">
        <v>59</v>
      </c>
      <c r="R468" t="s">
        <v>1644</v>
      </c>
      <c r="S468" t="s">
        <v>1643</v>
      </c>
      <c r="T468" s="1">
        <v>44704</v>
      </c>
      <c r="U468" s="1">
        <v>44707</v>
      </c>
      <c r="V468">
        <v>37501</v>
      </c>
      <c r="W468" t="s">
        <v>530</v>
      </c>
      <c r="X468">
        <v>13</v>
      </c>
      <c r="Y468" t="s">
        <v>1645</v>
      </c>
      <c r="Z468" s="1">
        <v>44711</v>
      </c>
      <c r="AA468" t="s">
        <v>63</v>
      </c>
      <c r="AB468">
        <v>35.340000000000003</v>
      </c>
      <c r="AC468">
        <v>16</v>
      </c>
      <c r="AD468">
        <v>5.66</v>
      </c>
      <c r="AE468">
        <v>0</v>
      </c>
      <c r="AF468">
        <v>41</v>
      </c>
      <c r="AG468">
        <v>4290.3999999999996</v>
      </c>
      <c r="AH468">
        <v>3818</v>
      </c>
      <c r="AI468" t="s">
        <v>1660</v>
      </c>
      <c r="AJ468" t="s">
        <v>66</v>
      </c>
      <c r="AK468" t="s">
        <v>65</v>
      </c>
      <c r="AL468" t="s">
        <v>66</v>
      </c>
      <c r="AM468" t="s">
        <v>66</v>
      </c>
      <c r="AN468" t="s">
        <v>66</v>
      </c>
      <c r="AO468" t="s">
        <v>1661</v>
      </c>
      <c r="AP468" t="s">
        <v>1647</v>
      </c>
      <c r="AQ468" t="s">
        <v>1647</v>
      </c>
      <c r="AR468" t="s">
        <v>1647</v>
      </c>
      <c r="AS468" t="s">
        <v>1647</v>
      </c>
      <c r="AT468" s="1">
        <v>44712</v>
      </c>
      <c r="AU468" s="1">
        <v>44712</v>
      </c>
    </row>
    <row r="469" spans="1:47" x14ac:dyDescent="0.25">
      <c r="A469" t="s">
        <v>46</v>
      </c>
      <c r="B469" t="s">
        <v>82</v>
      </c>
      <c r="C469" t="s">
        <v>83</v>
      </c>
      <c r="D469">
        <v>9072</v>
      </c>
      <c r="E469" t="s">
        <v>949</v>
      </c>
      <c r="F469" t="s">
        <v>1631</v>
      </c>
      <c r="G469" t="s">
        <v>231</v>
      </c>
      <c r="H469" t="s">
        <v>715</v>
      </c>
      <c r="I469" t="s">
        <v>1642</v>
      </c>
      <c r="J469" t="s">
        <v>54</v>
      </c>
      <c r="K469" t="s">
        <v>1643</v>
      </c>
      <c r="L469" t="s">
        <v>56</v>
      </c>
      <c r="M469">
        <v>0</v>
      </c>
      <c r="N469" t="s">
        <v>74</v>
      </c>
      <c r="O469">
        <v>0</v>
      </c>
      <c r="P469" t="s">
        <v>58</v>
      </c>
      <c r="Q469" t="s">
        <v>59</v>
      </c>
      <c r="R469" t="s">
        <v>1644</v>
      </c>
      <c r="S469" t="s">
        <v>1643</v>
      </c>
      <c r="T469" s="1">
        <v>44704</v>
      </c>
      <c r="U469" s="1">
        <v>44707</v>
      </c>
      <c r="V469">
        <v>37501</v>
      </c>
      <c r="W469" t="s">
        <v>530</v>
      </c>
      <c r="X469">
        <v>14</v>
      </c>
      <c r="Y469" t="s">
        <v>1645</v>
      </c>
      <c r="Z469" s="1">
        <v>44711</v>
      </c>
      <c r="AA469" t="s">
        <v>63</v>
      </c>
      <c r="AB469">
        <v>46.55</v>
      </c>
      <c r="AC469">
        <v>16</v>
      </c>
      <c r="AD469">
        <v>7.45</v>
      </c>
      <c r="AE469">
        <v>0</v>
      </c>
      <c r="AF469">
        <v>54</v>
      </c>
      <c r="AG469">
        <v>4290.3999999999996</v>
      </c>
      <c r="AH469">
        <v>3818</v>
      </c>
      <c r="AI469" t="s">
        <v>1660</v>
      </c>
      <c r="AJ469" t="s">
        <v>66</v>
      </c>
      <c r="AK469" t="s">
        <v>65</v>
      </c>
      <c r="AL469" t="s">
        <v>66</v>
      </c>
      <c r="AM469" t="s">
        <v>66</v>
      </c>
      <c r="AN469" t="s">
        <v>66</v>
      </c>
      <c r="AO469" t="s">
        <v>1662</v>
      </c>
      <c r="AP469" t="s">
        <v>1647</v>
      </c>
      <c r="AQ469" t="s">
        <v>1647</v>
      </c>
      <c r="AR469" t="s">
        <v>1647</v>
      </c>
      <c r="AS469" t="s">
        <v>1647</v>
      </c>
      <c r="AT469" s="1">
        <v>44712</v>
      </c>
      <c r="AU469" s="1">
        <v>44712</v>
      </c>
    </row>
    <row r="470" spans="1:47" x14ac:dyDescent="0.25">
      <c r="A470" t="s">
        <v>46</v>
      </c>
      <c r="B470" t="s">
        <v>82</v>
      </c>
      <c r="C470" t="s">
        <v>83</v>
      </c>
      <c r="D470">
        <v>9072</v>
      </c>
      <c r="E470" t="s">
        <v>949</v>
      </c>
      <c r="F470" t="s">
        <v>1631</v>
      </c>
      <c r="G470" t="s">
        <v>231</v>
      </c>
      <c r="H470" t="s">
        <v>715</v>
      </c>
      <c r="I470" t="s">
        <v>1642</v>
      </c>
      <c r="J470" t="s">
        <v>54</v>
      </c>
      <c r="K470" t="s">
        <v>1643</v>
      </c>
      <c r="L470" t="s">
        <v>56</v>
      </c>
      <c r="M470">
        <v>0</v>
      </c>
      <c r="N470" t="s">
        <v>74</v>
      </c>
      <c r="O470">
        <v>0</v>
      </c>
      <c r="P470" t="s">
        <v>58</v>
      </c>
      <c r="Q470" t="s">
        <v>59</v>
      </c>
      <c r="R470" t="s">
        <v>1644</v>
      </c>
      <c r="S470" t="s">
        <v>1643</v>
      </c>
      <c r="T470" s="1">
        <v>44704</v>
      </c>
      <c r="U470" s="1">
        <v>44707</v>
      </c>
      <c r="V470">
        <v>37501</v>
      </c>
      <c r="W470" t="s">
        <v>530</v>
      </c>
      <c r="X470">
        <v>15</v>
      </c>
      <c r="Y470" t="s">
        <v>1645</v>
      </c>
      <c r="Z470" s="1">
        <v>44711</v>
      </c>
      <c r="AA470" t="s">
        <v>63</v>
      </c>
      <c r="AB470">
        <v>20.69</v>
      </c>
      <c r="AC470">
        <v>16</v>
      </c>
      <c r="AD470">
        <v>3.31</v>
      </c>
      <c r="AE470">
        <v>0</v>
      </c>
      <c r="AF470">
        <v>24</v>
      </c>
      <c r="AG470">
        <v>4290.3999999999996</v>
      </c>
      <c r="AH470">
        <v>3818</v>
      </c>
      <c r="AI470" t="s">
        <v>1660</v>
      </c>
      <c r="AJ470" t="s">
        <v>66</v>
      </c>
      <c r="AK470" t="s">
        <v>65</v>
      </c>
      <c r="AL470" t="s">
        <v>66</v>
      </c>
      <c r="AM470" t="s">
        <v>66</v>
      </c>
      <c r="AN470" t="s">
        <v>66</v>
      </c>
      <c r="AO470" t="s">
        <v>1663</v>
      </c>
      <c r="AP470" t="s">
        <v>1647</v>
      </c>
      <c r="AQ470" t="s">
        <v>1647</v>
      </c>
      <c r="AR470" t="s">
        <v>1647</v>
      </c>
      <c r="AS470" t="s">
        <v>1647</v>
      </c>
      <c r="AT470" s="1">
        <v>44712</v>
      </c>
      <c r="AU470" s="1">
        <v>44712</v>
      </c>
    </row>
    <row r="471" spans="1:47" x14ac:dyDescent="0.25">
      <c r="A471" t="s">
        <v>46</v>
      </c>
      <c r="B471" t="s">
        <v>82</v>
      </c>
      <c r="C471" t="s">
        <v>83</v>
      </c>
      <c r="D471">
        <v>9072</v>
      </c>
      <c r="E471" t="s">
        <v>949</v>
      </c>
      <c r="F471" t="s">
        <v>1631</v>
      </c>
      <c r="G471" t="s">
        <v>231</v>
      </c>
      <c r="H471" t="s">
        <v>715</v>
      </c>
      <c r="I471" t="s">
        <v>1642</v>
      </c>
      <c r="J471" t="s">
        <v>54</v>
      </c>
      <c r="K471" t="s">
        <v>1643</v>
      </c>
      <c r="L471" t="s">
        <v>56</v>
      </c>
      <c r="M471">
        <v>0</v>
      </c>
      <c r="N471" t="s">
        <v>74</v>
      </c>
      <c r="O471">
        <v>0</v>
      </c>
      <c r="P471" t="s">
        <v>58</v>
      </c>
      <c r="Q471" t="s">
        <v>59</v>
      </c>
      <c r="R471" t="s">
        <v>1644</v>
      </c>
      <c r="S471" t="s">
        <v>1643</v>
      </c>
      <c r="T471" s="1">
        <v>44704</v>
      </c>
      <c r="U471" s="1">
        <v>44707</v>
      </c>
      <c r="V471">
        <v>37501</v>
      </c>
      <c r="W471" t="s">
        <v>530</v>
      </c>
      <c r="X471">
        <v>16</v>
      </c>
      <c r="Y471" t="s">
        <v>1645</v>
      </c>
      <c r="Z471" s="1">
        <v>44711</v>
      </c>
      <c r="AA471" t="s">
        <v>63</v>
      </c>
      <c r="AB471">
        <v>20.69</v>
      </c>
      <c r="AC471">
        <v>16</v>
      </c>
      <c r="AD471">
        <v>3.31</v>
      </c>
      <c r="AE471">
        <v>0</v>
      </c>
      <c r="AF471">
        <v>24</v>
      </c>
      <c r="AG471">
        <v>4290.3999999999996</v>
      </c>
      <c r="AH471">
        <v>3818</v>
      </c>
      <c r="AI471" t="s">
        <v>1660</v>
      </c>
      <c r="AJ471" t="s">
        <v>66</v>
      </c>
      <c r="AK471" t="s">
        <v>65</v>
      </c>
      <c r="AL471" t="s">
        <v>66</v>
      </c>
      <c r="AM471" t="s">
        <v>66</v>
      </c>
      <c r="AN471" t="s">
        <v>66</v>
      </c>
      <c r="AO471" t="s">
        <v>1664</v>
      </c>
      <c r="AP471" t="s">
        <v>1647</v>
      </c>
      <c r="AQ471" t="s">
        <v>1647</v>
      </c>
      <c r="AR471" t="s">
        <v>1647</v>
      </c>
      <c r="AS471" t="s">
        <v>1647</v>
      </c>
      <c r="AT471" s="1">
        <v>44712</v>
      </c>
      <c r="AU471" s="1">
        <v>44712</v>
      </c>
    </row>
    <row r="472" spans="1:47" x14ac:dyDescent="0.25">
      <c r="A472" t="s">
        <v>46</v>
      </c>
      <c r="B472" t="s">
        <v>82</v>
      </c>
      <c r="C472" t="s">
        <v>83</v>
      </c>
      <c r="D472">
        <v>9072</v>
      </c>
      <c r="E472" t="s">
        <v>949</v>
      </c>
      <c r="F472" t="s">
        <v>1631</v>
      </c>
      <c r="G472" t="s">
        <v>231</v>
      </c>
      <c r="H472" t="s">
        <v>715</v>
      </c>
      <c r="I472" t="s">
        <v>1642</v>
      </c>
      <c r="J472" t="s">
        <v>54</v>
      </c>
      <c r="K472" t="s">
        <v>1643</v>
      </c>
      <c r="L472" t="s">
        <v>56</v>
      </c>
      <c r="M472">
        <v>0</v>
      </c>
      <c r="N472" t="s">
        <v>74</v>
      </c>
      <c r="O472">
        <v>0</v>
      </c>
      <c r="P472" t="s">
        <v>58</v>
      </c>
      <c r="Q472" t="s">
        <v>59</v>
      </c>
      <c r="R472" t="s">
        <v>1644</v>
      </c>
      <c r="S472" t="s">
        <v>1643</v>
      </c>
      <c r="T472" s="1">
        <v>44704</v>
      </c>
      <c r="U472" s="1">
        <v>44707</v>
      </c>
      <c r="V472">
        <v>37501</v>
      </c>
      <c r="W472" t="s">
        <v>530</v>
      </c>
      <c r="X472">
        <v>17</v>
      </c>
      <c r="Y472" t="s">
        <v>1645</v>
      </c>
      <c r="Z472" s="1">
        <v>44711</v>
      </c>
      <c r="AA472" t="s">
        <v>63</v>
      </c>
      <c r="AB472">
        <v>35.340000000000003</v>
      </c>
      <c r="AC472">
        <v>16</v>
      </c>
      <c r="AD472">
        <v>5.66</v>
      </c>
      <c r="AE472">
        <v>0</v>
      </c>
      <c r="AF472">
        <v>41</v>
      </c>
      <c r="AG472">
        <v>4290.3999999999996</v>
      </c>
      <c r="AH472">
        <v>3818</v>
      </c>
      <c r="AI472" t="s">
        <v>1660</v>
      </c>
      <c r="AJ472" t="s">
        <v>66</v>
      </c>
      <c r="AK472" t="s">
        <v>65</v>
      </c>
      <c r="AL472" t="s">
        <v>66</v>
      </c>
      <c r="AM472" t="s">
        <v>66</v>
      </c>
      <c r="AN472" t="s">
        <v>66</v>
      </c>
      <c r="AO472" t="s">
        <v>1665</v>
      </c>
      <c r="AP472" t="s">
        <v>1647</v>
      </c>
      <c r="AQ472" t="s">
        <v>1647</v>
      </c>
      <c r="AR472" t="s">
        <v>1647</v>
      </c>
      <c r="AS472" t="s">
        <v>1647</v>
      </c>
      <c r="AT472" s="1">
        <v>44712</v>
      </c>
      <c r="AU472" s="1">
        <v>44712</v>
      </c>
    </row>
    <row r="473" spans="1:47" x14ac:dyDescent="0.25">
      <c r="A473" t="s">
        <v>46</v>
      </c>
      <c r="B473" t="s">
        <v>82</v>
      </c>
      <c r="C473" t="s">
        <v>83</v>
      </c>
      <c r="D473">
        <v>9072</v>
      </c>
      <c r="E473" t="s">
        <v>949</v>
      </c>
      <c r="F473" t="s">
        <v>1631</v>
      </c>
      <c r="G473" t="s">
        <v>231</v>
      </c>
      <c r="H473" t="s">
        <v>715</v>
      </c>
      <c r="I473" t="s">
        <v>1642</v>
      </c>
      <c r="J473" t="s">
        <v>54</v>
      </c>
      <c r="K473" t="s">
        <v>1643</v>
      </c>
      <c r="L473" t="s">
        <v>56</v>
      </c>
      <c r="M473">
        <v>0</v>
      </c>
      <c r="N473" t="s">
        <v>74</v>
      </c>
      <c r="O473">
        <v>0</v>
      </c>
      <c r="P473" t="s">
        <v>58</v>
      </c>
      <c r="Q473" t="s">
        <v>59</v>
      </c>
      <c r="R473" t="s">
        <v>1644</v>
      </c>
      <c r="S473" t="s">
        <v>1643</v>
      </c>
      <c r="T473" s="1">
        <v>44704</v>
      </c>
      <c r="U473" s="1">
        <v>44707</v>
      </c>
      <c r="V473">
        <v>37501</v>
      </c>
      <c r="W473" t="s">
        <v>530</v>
      </c>
      <c r="X473">
        <v>18</v>
      </c>
      <c r="Y473" t="s">
        <v>1645</v>
      </c>
      <c r="Z473" s="1">
        <v>44711</v>
      </c>
      <c r="AA473" t="s">
        <v>63</v>
      </c>
      <c r="AB473">
        <v>46.55</v>
      </c>
      <c r="AC473">
        <v>16</v>
      </c>
      <c r="AD473">
        <v>7.45</v>
      </c>
      <c r="AE473">
        <v>0</v>
      </c>
      <c r="AF473">
        <v>54</v>
      </c>
      <c r="AG473">
        <v>4290.3999999999996</v>
      </c>
      <c r="AH473">
        <v>3818</v>
      </c>
      <c r="AI473" t="s">
        <v>1660</v>
      </c>
      <c r="AJ473" t="s">
        <v>66</v>
      </c>
      <c r="AK473" t="s">
        <v>65</v>
      </c>
      <c r="AL473" t="s">
        <v>66</v>
      </c>
      <c r="AM473" t="s">
        <v>66</v>
      </c>
      <c r="AN473" t="s">
        <v>66</v>
      </c>
      <c r="AO473" t="s">
        <v>1666</v>
      </c>
      <c r="AP473" t="s">
        <v>1647</v>
      </c>
      <c r="AQ473" t="s">
        <v>1647</v>
      </c>
      <c r="AR473" t="s">
        <v>1647</v>
      </c>
      <c r="AS473" t="s">
        <v>1647</v>
      </c>
      <c r="AT473" s="1">
        <v>44712</v>
      </c>
      <c r="AU473" s="1">
        <v>44712</v>
      </c>
    </row>
    <row r="474" spans="1:47" x14ac:dyDescent="0.25">
      <c r="A474" t="s">
        <v>46</v>
      </c>
      <c r="B474" t="s">
        <v>82</v>
      </c>
      <c r="C474" t="s">
        <v>83</v>
      </c>
      <c r="D474">
        <v>9072</v>
      </c>
      <c r="E474" t="s">
        <v>949</v>
      </c>
      <c r="F474" t="s">
        <v>1631</v>
      </c>
      <c r="G474" t="s">
        <v>231</v>
      </c>
      <c r="H474" t="s">
        <v>715</v>
      </c>
      <c r="I474" t="s">
        <v>1667</v>
      </c>
      <c r="J474" t="s">
        <v>54</v>
      </c>
      <c r="K474" t="s">
        <v>1668</v>
      </c>
      <c r="L474" t="s">
        <v>56</v>
      </c>
      <c r="M474">
        <v>0</v>
      </c>
      <c r="N474" t="s">
        <v>74</v>
      </c>
      <c r="O474">
        <v>0</v>
      </c>
      <c r="P474" t="s">
        <v>58</v>
      </c>
      <c r="Q474" t="s">
        <v>59</v>
      </c>
      <c r="R474" t="s">
        <v>1015</v>
      </c>
      <c r="S474" t="s">
        <v>1668</v>
      </c>
      <c r="T474" s="1">
        <v>44718</v>
      </c>
      <c r="U474" s="1">
        <v>44718</v>
      </c>
      <c r="V474">
        <v>37501</v>
      </c>
      <c r="W474" t="s">
        <v>61</v>
      </c>
      <c r="X474">
        <v>1</v>
      </c>
      <c r="Y474" t="s">
        <v>1669</v>
      </c>
      <c r="Z474" s="1">
        <v>44719</v>
      </c>
      <c r="AA474" t="s">
        <v>63</v>
      </c>
      <c r="AB474">
        <v>422.41</v>
      </c>
      <c r="AC474">
        <v>16</v>
      </c>
      <c r="AD474">
        <v>67.59</v>
      </c>
      <c r="AE474">
        <v>49</v>
      </c>
      <c r="AF474">
        <v>539</v>
      </c>
      <c r="AG474">
        <v>539</v>
      </c>
      <c r="AH474">
        <v>545</v>
      </c>
      <c r="AI474" t="s">
        <v>1635</v>
      </c>
      <c r="AJ474" t="s">
        <v>65</v>
      </c>
      <c r="AK474" t="s">
        <v>65</v>
      </c>
      <c r="AL474" t="s">
        <v>66</v>
      </c>
      <c r="AM474" t="s">
        <v>66</v>
      </c>
      <c r="AN474" t="s">
        <v>66</v>
      </c>
      <c r="AO474" t="s">
        <v>1670</v>
      </c>
      <c r="AP474" t="s">
        <v>1668</v>
      </c>
      <c r="AQ474" t="s">
        <v>1668</v>
      </c>
      <c r="AR474" t="s">
        <v>1668</v>
      </c>
      <c r="AS474" t="s">
        <v>1668</v>
      </c>
      <c r="AT474" s="1">
        <v>44720</v>
      </c>
      <c r="AU474" s="1">
        <v>44725</v>
      </c>
    </row>
    <row r="475" spans="1:47" x14ac:dyDescent="0.25">
      <c r="A475" t="s">
        <v>46</v>
      </c>
      <c r="B475" t="s">
        <v>82</v>
      </c>
      <c r="C475" t="s">
        <v>83</v>
      </c>
      <c r="D475">
        <v>9072</v>
      </c>
      <c r="E475" t="s">
        <v>949</v>
      </c>
      <c r="F475" t="s">
        <v>1631</v>
      </c>
      <c r="G475" t="s">
        <v>231</v>
      </c>
      <c r="H475" t="s">
        <v>715</v>
      </c>
      <c r="I475" t="s">
        <v>1671</v>
      </c>
      <c r="J475" t="s">
        <v>54</v>
      </c>
      <c r="K475" t="s">
        <v>1672</v>
      </c>
      <c r="L475" t="s">
        <v>56</v>
      </c>
      <c r="M475">
        <v>0</v>
      </c>
      <c r="N475" t="s">
        <v>74</v>
      </c>
      <c r="O475">
        <v>0</v>
      </c>
      <c r="P475" t="s">
        <v>58</v>
      </c>
      <c r="Q475" t="s">
        <v>59</v>
      </c>
      <c r="R475" t="s">
        <v>963</v>
      </c>
      <c r="S475" t="s">
        <v>1672</v>
      </c>
      <c r="T475" s="1">
        <v>44725</v>
      </c>
      <c r="U475" s="1">
        <v>44727</v>
      </c>
      <c r="V475">
        <v>37501</v>
      </c>
      <c r="W475" t="s">
        <v>61</v>
      </c>
      <c r="X475">
        <v>1</v>
      </c>
      <c r="Y475" t="s">
        <v>1673</v>
      </c>
      <c r="Z475" s="1">
        <v>44734</v>
      </c>
      <c r="AA475" t="s">
        <v>63</v>
      </c>
      <c r="AB475">
        <v>150.86000000000001</v>
      </c>
      <c r="AC475">
        <v>16</v>
      </c>
      <c r="AD475">
        <v>24.14</v>
      </c>
      <c r="AE475">
        <v>0</v>
      </c>
      <c r="AF475">
        <v>175</v>
      </c>
      <c r="AG475">
        <v>2654.5</v>
      </c>
      <c r="AH475">
        <v>2727</v>
      </c>
      <c r="AI475" t="s">
        <v>1635</v>
      </c>
      <c r="AJ475" t="s">
        <v>65</v>
      </c>
      <c r="AK475" t="s">
        <v>65</v>
      </c>
      <c r="AL475" t="s">
        <v>66</v>
      </c>
      <c r="AM475" t="s">
        <v>66</v>
      </c>
      <c r="AN475" t="s">
        <v>66</v>
      </c>
      <c r="AO475" t="s">
        <v>74</v>
      </c>
      <c r="AP475" t="s">
        <v>1672</v>
      </c>
      <c r="AQ475" t="s">
        <v>1672</v>
      </c>
      <c r="AR475" t="s">
        <v>1672</v>
      </c>
      <c r="AS475" t="s">
        <v>1672</v>
      </c>
      <c r="AT475" s="1">
        <v>44735</v>
      </c>
      <c r="AU475" s="1">
        <v>44742</v>
      </c>
    </row>
    <row r="476" spans="1:47" x14ac:dyDescent="0.25">
      <c r="A476" t="s">
        <v>46</v>
      </c>
      <c r="B476" t="s">
        <v>82</v>
      </c>
      <c r="C476" t="s">
        <v>83</v>
      </c>
      <c r="D476">
        <v>9072</v>
      </c>
      <c r="E476" t="s">
        <v>949</v>
      </c>
      <c r="F476" t="s">
        <v>1631</v>
      </c>
      <c r="G476" t="s">
        <v>231</v>
      </c>
      <c r="H476" t="s">
        <v>715</v>
      </c>
      <c r="I476" t="s">
        <v>1671</v>
      </c>
      <c r="J476" t="s">
        <v>54</v>
      </c>
      <c r="K476" t="s">
        <v>1672</v>
      </c>
      <c r="L476" t="s">
        <v>56</v>
      </c>
      <c r="M476">
        <v>0</v>
      </c>
      <c r="N476" t="s">
        <v>74</v>
      </c>
      <c r="O476">
        <v>0</v>
      </c>
      <c r="P476" t="s">
        <v>58</v>
      </c>
      <c r="Q476" t="s">
        <v>59</v>
      </c>
      <c r="R476" t="s">
        <v>963</v>
      </c>
      <c r="S476" t="s">
        <v>1672</v>
      </c>
      <c r="T476" s="1">
        <v>44725</v>
      </c>
      <c r="U476" s="1">
        <v>44727</v>
      </c>
      <c r="V476">
        <v>37501</v>
      </c>
      <c r="W476" t="s">
        <v>61</v>
      </c>
      <c r="X476">
        <v>2</v>
      </c>
      <c r="Y476" t="s">
        <v>1673</v>
      </c>
      <c r="Z476" s="1">
        <v>44734</v>
      </c>
      <c r="AA476" t="s">
        <v>63</v>
      </c>
      <c r="AB476">
        <v>281.89999999999998</v>
      </c>
      <c r="AC476">
        <v>16</v>
      </c>
      <c r="AD476">
        <v>45.1</v>
      </c>
      <c r="AE476">
        <v>33</v>
      </c>
      <c r="AF476">
        <v>360</v>
      </c>
      <c r="AG476">
        <v>2654.5</v>
      </c>
      <c r="AH476">
        <v>2727</v>
      </c>
      <c r="AI476" t="s">
        <v>1635</v>
      </c>
      <c r="AJ476" t="s">
        <v>65</v>
      </c>
      <c r="AK476" t="s">
        <v>65</v>
      </c>
      <c r="AL476" t="s">
        <v>66</v>
      </c>
      <c r="AM476" t="s">
        <v>66</v>
      </c>
      <c r="AN476" t="s">
        <v>66</v>
      </c>
      <c r="AO476" t="s">
        <v>1674</v>
      </c>
      <c r="AP476" t="s">
        <v>1672</v>
      </c>
      <c r="AQ476" t="s">
        <v>1672</v>
      </c>
      <c r="AR476" t="s">
        <v>1672</v>
      </c>
      <c r="AS476" t="s">
        <v>1672</v>
      </c>
      <c r="AT476" s="1">
        <v>44735</v>
      </c>
      <c r="AU476" s="1">
        <v>44742</v>
      </c>
    </row>
    <row r="477" spans="1:47" x14ac:dyDescent="0.25">
      <c r="A477" t="s">
        <v>46</v>
      </c>
      <c r="B477" t="s">
        <v>82</v>
      </c>
      <c r="C477" t="s">
        <v>83</v>
      </c>
      <c r="D477">
        <v>9072</v>
      </c>
      <c r="E477" t="s">
        <v>949</v>
      </c>
      <c r="F477" t="s">
        <v>1631</v>
      </c>
      <c r="G477" t="s">
        <v>231</v>
      </c>
      <c r="H477" t="s">
        <v>715</v>
      </c>
      <c r="I477" t="s">
        <v>1671</v>
      </c>
      <c r="J477" t="s">
        <v>54</v>
      </c>
      <c r="K477" t="s">
        <v>1672</v>
      </c>
      <c r="L477" t="s">
        <v>56</v>
      </c>
      <c r="M477">
        <v>0</v>
      </c>
      <c r="N477" t="s">
        <v>74</v>
      </c>
      <c r="O477">
        <v>0</v>
      </c>
      <c r="P477" t="s">
        <v>58</v>
      </c>
      <c r="Q477" t="s">
        <v>59</v>
      </c>
      <c r="R477" t="s">
        <v>963</v>
      </c>
      <c r="S477" t="s">
        <v>1672</v>
      </c>
      <c r="T477" s="1">
        <v>44725</v>
      </c>
      <c r="U477" s="1">
        <v>44727</v>
      </c>
      <c r="V477">
        <v>37501</v>
      </c>
      <c r="W477" t="s">
        <v>61</v>
      </c>
      <c r="X477">
        <v>3</v>
      </c>
      <c r="Y477" t="s">
        <v>1673</v>
      </c>
      <c r="Z477" s="1">
        <v>44734</v>
      </c>
      <c r="AA477" t="s">
        <v>63</v>
      </c>
      <c r="AB477">
        <v>42.67</v>
      </c>
      <c r="AC477">
        <v>16</v>
      </c>
      <c r="AD477">
        <v>6.83</v>
      </c>
      <c r="AE477">
        <v>0</v>
      </c>
      <c r="AF477">
        <v>49.5</v>
      </c>
      <c r="AG477">
        <v>2654.5</v>
      </c>
      <c r="AH477">
        <v>2727</v>
      </c>
      <c r="AI477" t="s">
        <v>1635</v>
      </c>
      <c r="AJ477" t="s">
        <v>65</v>
      </c>
      <c r="AK477" t="s">
        <v>65</v>
      </c>
      <c r="AL477" t="s">
        <v>66</v>
      </c>
      <c r="AM477" t="s">
        <v>66</v>
      </c>
      <c r="AN477" t="s">
        <v>66</v>
      </c>
      <c r="AO477" t="s">
        <v>1675</v>
      </c>
      <c r="AP477" t="s">
        <v>1672</v>
      </c>
      <c r="AQ477" t="s">
        <v>1672</v>
      </c>
      <c r="AR477" t="s">
        <v>1672</v>
      </c>
      <c r="AS477" t="s">
        <v>1672</v>
      </c>
      <c r="AT477" s="1">
        <v>44735</v>
      </c>
      <c r="AU477" s="1">
        <v>44742</v>
      </c>
    </row>
    <row r="478" spans="1:47" x14ac:dyDescent="0.25">
      <c r="A478" t="s">
        <v>46</v>
      </c>
      <c r="B478" t="s">
        <v>82</v>
      </c>
      <c r="C478" t="s">
        <v>83</v>
      </c>
      <c r="D478">
        <v>9072</v>
      </c>
      <c r="E478" t="s">
        <v>949</v>
      </c>
      <c r="F478" t="s">
        <v>1631</v>
      </c>
      <c r="G478" t="s">
        <v>231</v>
      </c>
      <c r="H478" t="s">
        <v>715</v>
      </c>
      <c r="I478" t="s">
        <v>1671</v>
      </c>
      <c r="J478" t="s">
        <v>54</v>
      </c>
      <c r="K478" t="s">
        <v>1672</v>
      </c>
      <c r="L478" t="s">
        <v>56</v>
      </c>
      <c r="M478">
        <v>0</v>
      </c>
      <c r="N478" t="s">
        <v>74</v>
      </c>
      <c r="O478">
        <v>0</v>
      </c>
      <c r="P478" t="s">
        <v>58</v>
      </c>
      <c r="Q478" t="s">
        <v>59</v>
      </c>
      <c r="R478" t="s">
        <v>963</v>
      </c>
      <c r="S478" t="s">
        <v>1672</v>
      </c>
      <c r="T478" s="1">
        <v>44725</v>
      </c>
      <c r="U478" s="1">
        <v>44727</v>
      </c>
      <c r="V478">
        <v>37501</v>
      </c>
      <c r="W478" t="s">
        <v>61</v>
      </c>
      <c r="X478">
        <v>4</v>
      </c>
      <c r="Y478" t="s">
        <v>1673</v>
      </c>
      <c r="Z478" s="1">
        <v>44734</v>
      </c>
      <c r="AA478" t="s">
        <v>63</v>
      </c>
      <c r="AB478">
        <v>143.66</v>
      </c>
      <c r="AC478">
        <v>16</v>
      </c>
      <c r="AD478">
        <v>2.34</v>
      </c>
      <c r="AE478">
        <v>0</v>
      </c>
      <c r="AF478">
        <v>146</v>
      </c>
      <c r="AG478">
        <v>2654.5</v>
      </c>
      <c r="AH478">
        <v>2727</v>
      </c>
      <c r="AI478" t="s">
        <v>1635</v>
      </c>
      <c r="AJ478" t="s">
        <v>65</v>
      </c>
      <c r="AK478" t="s">
        <v>65</v>
      </c>
      <c r="AL478" t="s">
        <v>66</v>
      </c>
      <c r="AM478" t="s">
        <v>66</v>
      </c>
      <c r="AN478" t="s">
        <v>66</v>
      </c>
      <c r="AO478" t="s">
        <v>1676</v>
      </c>
      <c r="AP478" t="s">
        <v>1672</v>
      </c>
      <c r="AQ478" t="s">
        <v>1672</v>
      </c>
      <c r="AR478" t="s">
        <v>1672</v>
      </c>
      <c r="AS478" t="s">
        <v>1672</v>
      </c>
      <c r="AT478" s="1">
        <v>44735</v>
      </c>
      <c r="AU478" s="1">
        <v>44742</v>
      </c>
    </row>
    <row r="479" spans="1:47" x14ac:dyDescent="0.25">
      <c r="A479" t="s">
        <v>46</v>
      </c>
      <c r="B479" t="s">
        <v>82</v>
      </c>
      <c r="C479" t="s">
        <v>83</v>
      </c>
      <c r="D479">
        <v>9072</v>
      </c>
      <c r="E479" t="s">
        <v>949</v>
      </c>
      <c r="F479" t="s">
        <v>1631</v>
      </c>
      <c r="G479" t="s">
        <v>231</v>
      </c>
      <c r="H479" t="s">
        <v>715</v>
      </c>
      <c r="I479" t="s">
        <v>1671</v>
      </c>
      <c r="J479" t="s">
        <v>54</v>
      </c>
      <c r="K479" t="s">
        <v>1672</v>
      </c>
      <c r="L479" t="s">
        <v>56</v>
      </c>
      <c r="M479">
        <v>0</v>
      </c>
      <c r="N479" t="s">
        <v>74</v>
      </c>
      <c r="O479">
        <v>0</v>
      </c>
      <c r="P479" t="s">
        <v>58</v>
      </c>
      <c r="Q479" t="s">
        <v>59</v>
      </c>
      <c r="R479" t="s">
        <v>963</v>
      </c>
      <c r="S479" t="s">
        <v>1672</v>
      </c>
      <c r="T479" s="1">
        <v>44725</v>
      </c>
      <c r="U479" s="1">
        <v>44727</v>
      </c>
      <c r="V479">
        <v>37501</v>
      </c>
      <c r="W479" t="s">
        <v>192</v>
      </c>
      <c r="X479">
        <v>5</v>
      </c>
      <c r="Y479" t="s">
        <v>1673</v>
      </c>
      <c r="Z479" s="1">
        <v>44734</v>
      </c>
      <c r="AA479" t="s">
        <v>63</v>
      </c>
      <c r="AB479">
        <v>432.2</v>
      </c>
      <c r="AC479">
        <v>16</v>
      </c>
      <c r="AD479">
        <v>67.8</v>
      </c>
      <c r="AE479">
        <v>0</v>
      </c>
      <c r="AF479">
        <v>500</v>
      </c>
      <c r="AG479">
        <v>2654.5</v>
      </c>
      <c r="AH479">
        <v>2727</v>
      </c>
      <c r="AI479" t="s">
        <v>1640</v>
      </c>
      <c r="AJ479" t="s">
        <v>65</v>
      </c>
      <c r="AK479" t="s">
        <v>65</v>
      </c>
      <c r="AL479" t="s">
        <v>66</v>
      </c>
      <c r="AM479" t="s">
        <v>66</v>
      </c>
      <c r="AN479" t="s">
        <v>66</v>
      </c>
      <c r="AO479" t="s">
        <v>1677</v>
      </c>
      <c r="AP479" t="s">
        <v>1672</v>
      </c>
      <c r="AQ479" t="s">
        <v>1672</v>
      </c>
      <c r="AR479" t="s">
        <v>1672</v>
      </c>
      <c r="AS479" t="s">
        <v>1672</v>
      </c>
      <c r="AT479" s="1">
        <v>44735</v>
      </c>
      <c r="AU479" s="1">
        <v>44742</v>
      </c>
    </row>
    <row r="480" spans="1:47" x14ac:dyDescent="0.25">
      <c r="A480" t="s">
        <v>46</v>
      </c>
      <c r="B480" t="s">
        <v>82</v>
      </c>
      <c r="C480" t="s">
        <v>83</v>
      </c>
      <c r="D480">
        <v>9072</v>
      </c>
      <c r="E480" t="s">
        <v>949</v>
      </c>
      <c r="F480" t="s">
        <v>1631</v>
      </c>
      <c r="G480" t="s">
        <v>231</v>
      </c>
      <c r="H480" t="s">
        <v>715</v>
      </c>
      <c r="I480" t="s">
        <v>1671</v>
      </c>
      <c r="J480" t="s">
        <v>54</v>
      </c>
      <c r="K480" t="s">
        <v>1672</v>
      </c>
      <c r="L480" t="s">
        <v>56</v>
      </c>
      <c r="M480">
        <v>0</v>
      </c>
      <c r="N480" t="s">
        <v>74</v>
      </c>
      <c r="O480">
        <v>0</v>
      </c>
      <c r="P480" t="s">
        <v>58</v>
      </c>
      <c r="Q480" t="s">
        <v>59</v>
      </c>
      <c r="R480" t="s">
        <v>963</v>
      </c>
      <c r="S480" t="s">
        <v>1672</v>
      </c>
      <c r="T480" s="1">
        <v>44725</v>
      </c>
      <c r="U480" s="1">
        <v>44727</v>
      </c>
      <c r="V480">
        <v>37501</v>
      </c>
      <c r="W480" t="s">
        <v>192</v>
      </c>
      <c r="X480">
        <v>6</v>
      </c>
      <c r="Y480" t="s">
        <v>1673</v>
      </c>
      <c r="Z480" s="1">
        <v>44734</v>
      </c>
      <c r="AA480" t="s">
        <v>63</v>
      </c>
      <c r="AB480">
        <v>486.66</v>
      </c>
      <c r="AC480">
        <v>16</v>
      </c>
      <c r="AD480">
        <v>76.34</v>
      </c>
      <c r="AE480">
        <v>0</v>
      </c>
      <c r="AF480">
        <v>563</v>
      </c>
      <c r="AG480">
        <v>2654.5</v>
      </c>
      <c r="AH480">
        <v>2727</v>
      </c>
      <c r="AI480" t="s">
        <v>1640</v>
      </c>
      <c r="AJ480" t="s">
        <v>65</v>
      </c>
      <c r="AK480" t="s">
        <v>65</v>
      </c>
      <c r="AL480" t="s">
        <v>66</v>
      </c>
      <c r="AM480" t="s">
        <v>66</v>
      </c>
      <c r="AN480" t="s">
        <v>66</v>
      </c>
      <c r="AO480" t="s">
        <v>1678</v>
      </c>
      <c r="AP480" t="s">
        <v>1672</v>
      </c>
      <c r="AQ480" t="s">
        <v>1672</v>
      </c>
      <c r="AR480" t="s">
        <v>1672</v>
      </c>
      <c r="AS480" t="s">
        <v>1672</v>
      </c>
      <c r="AT480" s="1">
        <v>44735</v>
      </c>
      <c r="AU480" s="1">
        <v>44742</v>
      </c>
    </row>
    <row r="481" spans="1:47" x14ac:dyDescent="0.25">
      <c r="A481" t="s">
        <v>46</v>
      </c>
      <c r="B481" t="s">
        <v>82</v>
      </c>
      <c r="C481" t="s">
        <v>83</v>
      </c>
      <c r="D481">
        <v>9072</v>
      </c>
      <c r="E481" t="s">
        <v>949</v>
      </c>
      <c r="F481" t="s">
        <v>1631</v>
      </c>
      <c r="G481" t="s">
        <v>231</v>
      </c>
      <c r="H481" t="s">
        <v>715</v>
      </c>
      <c r="I481" t="s">
        <v>1671</v>
      </c>
      <c r="J481" t="s">
        <v>54</v>
      </c>
      <c r="K481" t="s">
        <v>1672</v>
      </c>
      <c r="L481" t="s">
        <v>56</v>
      </c>
      <c r="M481">
        <v>0</v>
      </c>
      <c r="N481" t="s">
        <v>74</v>
      </c>
      <c r="O481">
        <v>0</v>
      </c>
      <c r="P481" t="s">
        <v>58</v>
      </c>
      <c r="Q481" t="s">
        <v>59</v>
      </c>
      <c r="R481" t="s">
        <v>963</v>
      </c>
      <c r="S481" t="s">
        <v>1672</v>
      </c>
      <c r="T481" s="1">
        <v>44725</v>
      </c>
      <c r="U481" s="1">
        <v>44727</v>
      </c>
      <c r="V481">
        <v>37501</v>
      </c>
      <c r="W481" t="s">
        <v>61</v>
      </c>
      <c r="X481">
        <v>7</v>
      </c>
      <c r="Y481" t="s">
        <v>1673</v>
      </c>
      <c r="Z481" s="1">
        <v>44734</v>
      </c>
      <c r="AA481" t="s">
        <v>63</v>
      </c>
      <c r="AB481">
        <v>311.20999999999998</v>
      </c>
      <c r="AC481">
        <v>16</v>
      </c>
      <c r="AD481">
        <v>49.79</v>
      </c>
      <c r="AE481">
        <v>0</v>
      </c>
      <c r="AF481">
        <v>361</v>
      </c>
      <c r="AG481">
        <v>2654.5</v>
      </c>
      <c r="AH481">
        <v>2727</v>
      </c>
      <c r="AI481" t="s">
        <v>1635</v>
      </c>
      <c r="AJ481" t="s">
        <v>65</v>
      </c>
      <c r="AK481" t="s">
        <v>65</v>
      </c>
      <c r="AL481" t="s">
        <v>66</v>
      </c>
      <c r="AM481" t="s">
        <v>66</v>
      </c>
      <c r="AN481" t="s">
        <v>66</v>
      </c>
      <c r="AO481" t="s">
        <v>1679</v>
      </c>
      <c r="AP481" t="s">
        <v>1672</v>
      </c>
      <c r="AQ481" t="s">
        <v>1672</v>
      </c>
      <c r="AR481" t="s">
        <v>1672</v>
      </c>
      <c r="AS481" t="s">
        <v>1672</v>
      </c>
      <c r="AT481" s="1">
        <v>44735</v>
      </c>
      <c r="AU481" s="1">
        <v>44742</v>
      </c>
    </row>
    <row r="482" spans="1:47" x14ac:dyDescent="0.25">
      <c r="A482" t="s">
        <v>46</v>
      </c>
      <c r="B482" t="s">
        <v>82</v>
      </c>
      <c r="C482" t="s">
        <v>83</v>
      </c>
      <c r="D482">
        <v>9072</v>
      </c>
      <c r="E482" t="s">
        <v>949</v>
      </c>
      <c r="F482" t="s">
        <v>1631</v>
      </c>
      <c r="G482" t="s">
        <v>231</v>
      </c>
      <c r="H482" t="s">
        <v>715</v>
      </c>
      <c r="I482" t="s">
        <v>1671</v>
      </c>
      <c r="J482" t="s">
        <v>54</v>
      </c>
      <c r="K482" t="s">
        <v>1672</v>
      </c>
      <c r="L482" t="s">
        <v>56</v>
      </c>
      <c r="M482">
        <v>0</v>
      </c>
      <c r="N482" t="s">
        <v>74</v>
      </c>
      <c r="O482">
        <v>0</v>
      </c>
      <c r="P482" t="s">
        <v>58</v>
      </c>
      <c r="Q482" t="s">
        <v>59</v>
      </c>
      <c r="R482" t="s">
        <v>963</v>
      </c>
      <c r="S482" t="s">
        <v>1672</v>
      </c>
      <c r="T482" s="1">
        <v>44725</v>
      </c>
      <c r="U482" s="1">
        <v>44727</v>
      </c>
      <c r="V482">
        <v>37501</v>
      </c>
      <c r="W482" t="s">
        <v>61</v>
      </c>
      <c r="X482">
        <v>8</v>
      </c>
      <c r="Y482" t="s">
        <v>1673</v>
      </c>
      <c r="Z482" s="1">
        <v>44734</v>
      </c>
      <c r="AA482" t="s">
        <v>63</v>
      </c>
      <c r="AB482">
        <v>237.07</v>
      </c>
      <c r="AC482">
        <v>16</v>
      </c>
      <c r="AD482">
        <v>37.93</v>
      </c>
      <c r="AE482">
        <v>0</v>
      </c>
      <c r="AF482">
        <v>275</v>
      </c>
      <c r="AG482">
        <v>2654.5</v>
      </c>
      <c r="AH482">
        <v>2727</v>
      </c>
      <c r="AI482" t="s">
        <v>1635</v>
      </c>
      <c r="AJ482" t="s">
        <v>65</v>
      </c>
      <c r="AK482" t="s">
        <v>65</v>
      </c>
      <c r="AL482" t="s">
        <v>66</v>
      </c>
      <c r="AM482" t="s">
        <v>66</v>
      </c>
      <c r="AN482" t="s">
        <v>66</v>
      </c>
      <c r="AO482" t="s">
        <v>1680</v>
      </c>
      <c r="AP482" t="s">
        <v>1672</v>
      </c>
      <c r="AQ482" t="s">
        <v>1672</v>
      </c>
      <c r="AR482" t="s">
        <v>1672</v>
      </c>
      <c r="AS482" t="s">
        <v>1672</v>
      </c>
      <c r="AT482" s="1">
        <v>44735</v>
      </c>
      <c r="AU482" s="1">
        <v>44742</v>
      </c>
    </row>
    <row r="483" spans="1:47" x14ac:dyDescent="0.25">
      <c r="A483" t="s">
        <v>46</v>
      </c>
      <c r="B483" t="s">
        <v>82</v>
      </c>
      <c r="C483" t="s">
        <v>83</v>
      </c>
      <c r="D483">
        <v>9072</v>
      </c>
      <c r="E483" t="s">
        <v>949</v>
      </c>
      <c r="F483" t="s">
        <v>1631</v>
      </c>
      <c r="G483" t="s">
        <v>231</v>
      </c>
      <c r="H483" t="s">
        <v>715</v>
      </c>
      <c r="I483" t="s">
        <v>1671</v>
      </c>
      <c r="J483" t="s">
        <v>54</v>
      </c>
      <c r="K483" t="s">
        <v>1672</v>
      </c>
      <c r="L483" t="s">
        <v>56</v>
      </c>
      <c r="M483">
        <v>0</v>
      </c>
      <c r="N483" t="s">
        <v>74</v>
      </c>
      <c r="O483">
        <v>0</v>
      </c>
      <c r="P483" t="s">
        <v>58</v>
      </c>
      <c r="Q483" t="s">
        <v>59</v>
      </c>
      <c r="R483" t="s">
        <v>963</v>
      </c>
      <c r="S483" t="s">
        <v>1672</v>
      </c>
      <c r="T483" s="1">
        <v>44725</v>
      </c>
      <c r="U483" s="1">
        <v>44727</v>
      </c>
      <c r="V483">
        <v>37501</v>
      </c>
      <c r="W483" t="s">
        <v>61</v>
      </c>
      <c r="X483">
        <v>9</v>
      </c>
      <c r="Y483" t="s">
        <v>1673</v>
      </c>
      <c r="Z483" s="1">
        <v>44734</v>
      </c>
      <c r="AA483" t="s">
        <v>63</v>
      </c>
      <c r="AB483">
        <v>176.72</v>
      </c>
      <c r="AC483">
        <v>16</v>
      </c>
      <c r="AD483">
        <v>28.28</v>
      </c>
      <c r="AE483">
        <v>20</v>
      </c>
      <c r="AF483">
        <v>225</v>
      </c>
      <c r="AG483">
        <v>2654.5</v>
      </c>
      <c r="AH483">
        <v>2727</v>
      </c>
      <c r="AI483" t="s">
        <v>1635</v>
      </c>
      <c r="AJ483" t="s">
        <v>65</v>
      </c>
      <c r="AK483" t="s">
        <v>65</v>
      </c>
      <c r="AL483" t="s">
        <v>66</v>
      </c>
      <c r="AM483" t="s">
        <v>66</v>
      </c>
      <c r="AN483" t="s">
        <v>66</v>
      </c>
      <c r="AO483" t="s">
        <v>1681</v>
      </c>
      <c r="AP483" t="s">
        <v>1672</v>
      </c>
      <c r="AQ483" t="s">
        <v>1672</v>
      </c>
      <c r="AR483" t="s">
        <v>1672</v>
      </c>
      <c r="AS483" t="s">
        <v>1672</v>
      </c>
      <c r="AT483" s="1">
        <v>44735</v>
      </c>
      <c r="AU483" s="1">
        <v>44742</v>
      </c>
    </row>
    <row r="484" spans="1:47" x14ac:dyDescent="0.25">
      <c r="A484" t="s">
        <v>1682</v>
      </c>
      <c r="B484" t="s">
        <v>82</v>
      </c>
      <c r="C484" t="s">
        <v>1683</v>
      </c>
      <c r="D484">
        <v>9087</v>
      </c>
      <c r="E484" t="s">
        <v>1684</v>
      </c>
      <c r="F484" t="s">
        <v>1685</v>
      </c>
      <c r="G484" t="s">
        <v>1686</v>
      </c>
      <c r="H484" t="s">
        <v>398</v>
      </c>
      <c r="I484" t="s">
        <v>1687</v>
      </c>
      <c r="J484" t="s">
        <v>54</v>
      </c>
      <c r="K484" t="s">
        <v>1688</v>
      </c>
      <c r="L484" t="s">
        <v>56</v>
      </c>
      <c r="M484">
        <v>604</v>
      </c>
      <c r="N484" t="s">
        <v>832</v>
      </c>
      <c r="O484">
        <v>0</v>
      </c>
      <c r="P484" t="s">
        <v>58</v>
      </c>
      <c r="Q484" t="s">
        <v>59</v>
      </c>
      <c r="R484" t="s">
        <v>60</v>
      </c>
      <c r="S484" t="s">
        <v>1688</v>
      </c>
      <c r="T484" s="1">
        <v>44704</v>
      </c>
      <c r="U484" s="1">
        <v>44704</v>
      </c>
      <c r="V484">
        <v>37501</v>
      </c>
      <c r="W484" t="s">
        <v>61</v>
      </c>
      <c r="X484">
        <v>1</v>
      </c>
      <c r="Y484" t="s">
        <v>1689</v>
      </c>
      <c r="Z484" s="1">
        <v>44706</v>
      </c>
      <c r="AA484" t="s">
        <v>63</v>
      </c>
      <c r="AB484">
        <v>222.41</v>
      </c>
      <c r="AC484">
        <v>16</v>
      </c>
      <c r="AD484">
        <v>35.590000000000003</v>
      </c>
      <c r="AE484">
        <v>25.8</v>
      </c>
      <c r="AF484">
        <v>283.8</v>
      </c>
      <c r="AG484">
        <v>336.8</v>
      </c>
      <c r="AH484">
        <v>1034</v>
      </c>
      <c r="AI484" t="s">
        <v>1690</v>
      </c>
      <c r="AJ484" t="s">
        <v>65</v>
      </c>
      <c r="AK484" t="s">
        <v>65</v>
      </c>
      <c r="AL484" t="s">
        <v>66</v>
      </c>
      <c r="AM484" t="s">
        <v>66</v>
      </c>
      <c r="AN484" t="s">
        <v>66</v>
      </c>
      <c r="AO484" t="s">
        <v>1691</v>
      </c>
      <c r="AP484" t="s">
        <v>1692</v>
      </c>
      <c r="AQ484" t="s">
        <v>1693</v>
      </c>
      <c r="AR484" t="s">
        <v>1694</v>
      </c>
      <c r="AS484" t="s">
        <v>1695</v>
      </c>
      <c r="AT484" s="1">
        <v>44707</v>
      </c>
      <c r="AU484" s="1">
        <v>44711</v>
      </c>
    </row>
    <row r="485" spans="1:47" x14ac:dyDescent="0.25">
      <c r="A485" t="s">
        <v>1682</v>
      </c>
      <c r="B485" t="s">
        <v>82</v>
      </c>
      <c r="C485" t="s">
        <v>1683</v>
      </c>
      <c r="D485">
        <v>9087</v>
      </c>
      <c r="E485" t="s">
        <v>1684</v>
      </c>
      <c r="F485" t="s">
        <v>1685</v>
      </c>
      <c r="G485" t="s">
        <v>1686</v>
      </c>
      <c r="H485" t="s">
        <v>398</v>
      </c>
      <c r="I485" t="s">
        <v>1687</v>
      </c>
      <c r="J485" t="s">
        <v>54</v>
      </c>
      <c r="K485" t="s">
        <v>1688</v>
      </c>
      <c r="L485" t="s">
        <v>56</v>
      </c>
      <c r="M485">
        <v>604</v>
      </c>
      <c r="N485" t="s">
        <v>832</v>
      </c>
      <c r="O485">
        <v>0</v>
      </c>
      <c r="P485" t="s">
        <v>58</v>
      </c>
      <c r="Q485" t="s">
        <v>59</v>
      </c>
      <c r="R485" t="s">
        <v>60</v>
      </c>
      <c r="S485" t="s">
        <v>1688</v>
      </c>
      <c r="T485" s="1">
        <v>44704</v>
      </c>
      <c r="U485" s="1">
        <v>44704</v>
      </c>
      <c r="V485">
        <v>37501</v>
      </c>
      <c r="W485" t="s">
        <v>61</v>
      </c>
      <c r="X485">
        <v>2</v>
      </c>
      <c r="Y485" t="s">
        <v>1689</v>
      </c>
      <c r="Z485" s="1">
        <v>44706</v>
      </c>
      <c r="AA485" t="s">
        <v>63</v>
      </c>
      <c r="AB485">
        <v>50.41</v>
      </c>
      <c r="AC485">
        <v>8</v>
      </c>
      <c r="AD485">
        <v>2.59</v>
      </c>
      <c r="AE485">
        <v>0</v>
      </c>
      <c r="AF485">
        <v>53</v>
      </c>
      <c r="AG485">
        <v>336.8</v>
      </c>
      <c r="AH485">
        <v>1034</v>
      </c>
      <c r="AI485" t="s">
        <v>1690</v>
      </c>
      <c r="AJ485" t="s">
        <v>66</v>
      </c>
      <c r="AK485" t="s">
        <v>65</v>
      </c>
      <c r="AL485" t="s">
        <v>66</v>
      </c>
      <c r="AM485" t="s">
        <v>66</v>
      </c>
      <c r="AN485" t="s">
        <v>66</v>
      </c>
      <c r="AO485" t="s">
        <v>1696</v>
      </c>
      <c r="AP485" t="s">
        <v>1692</v>
      </c>
      <c r="AQ485" t="s">
        <v>1693</v>
      </c>
      <c r="AR485" t="s">
        <v>1694</v>
      </c>
      <c r="AS485" t="s">
        <v>1695</v>
      </c>
      <c r="AT485" s="1">
        <v>44707</v>
      </c>
      <c r="AU485" s="1">
        <v>44711</v>
      </c>
    </row>
    <row r="486" spans="1:47" x14ac:dyDescent="0.25">
      <c r="A486" t="s">
        <v>46</v>
      </c>
      <c r="B486" t="s">
        <v>82</v>
      </c>
      <c r="C486" t="s">
        <v>83</v>
      </c>
      <c r="D486">
        <v>9088</v>
      </c>
      <c r="E486" t="s">
        <v>1308</v>
      </c>
      <c r="F486" t="s">
        <v>1697</v>
      </c>
      <c r="G486" t="s">
        <v>715</v>
      </c>
      <c r="H486" t="s">
        <v>1698</v>
      </c>
      <c r="I486" t="s">
        <v>1699</v>
      </c>
      <c r="J486" t="s">
        <v>54</v>
      </c>
      <c r="K486" t="s">
        <v>1700</v>
      </c>
      <c r="L486" t="s">
        <v>56</v>
      </c>
      <c r="M486">
        <v>0</v>
      </c>
      <c r="N486" t="s">
        <v>74</v>
      </c>
      <c r="O486">
        <v>0</v>
      </c>
      <c r="P486" t="s">
        <v>58</v>
      </c>
      <c r="Q486" t="s">
        <v>59</v>
      </c>
      <c r="R486" t="s">
        <v>170</v>
      </c>
      <c r="S486" t="s">
        <v>1700</v>
      </c>
      <c r="T486" s="1">
        <v>44663</v>
      </c>
      <c r="U486" s="1">
        <v>44663</v>
      </c>
      <c r="V486">
        <v>37501</v>
      </c>
      <c r="W486" t="s">
        <v>61</v>
      </c>
      <c r="X486">
        <v>1</v>
      </c>
      <c r="Y486" t="s">
        <v>1701</v>
      </c>
      <c r="Z486" s="1">
        <v>44672</v>
      </c>
      <c r="AA486" t="s">
        <v>63</v>
      </c>
      <c r="AB486">
        <v>299.14</v>
      </c>
      <c r="AC486">
        <v>16</v>
      </c>
      <c r="AD486">
        <v>47.86</v>
      </c>
      <c r="AE486">
        <v>35</v>
      </c>
      <c r="AF486">
        <v>382</v>
      </c>
      <c r="AG486">
        <v>485</v>
      </c>
      <c r="AH486">
        <v>545</v>
      </c>
      <c r="AI486" t="s">
        <v>1702</v>
      </c>
      <c r="AJ486" t="s">
        <v>65</v>
      </c>
      <c r="AK486" t="s">
        <v>65</v>
      </c>
      <c r="AL486" t="s">
        <v>66</v>
      </c>
      <c r="AM486" t="s">
        <v>66</v>
      </c>
      <c r="AN486" t="s">
        <v>66</v>
      </c>
      <c r="AO486" t="s">
        <v>1703</v>
      </c>
      <c r="AP486" t="s">
        <v>1704</v>
      </c>
      <c r="AQ486" t="s">
        <v>1705</v>
      </c>
      <c r="AR486" t="s">
        <v>1706</v>
      </c>
      <c r="AS486" t="s">
        <v>1707</v>
      </c>
      <c r="AT486" s="1">
        <v>44673</v>
      </c>
      <c r="AU486" s="1">
        <v>44676</v>
      </c>
    </row>
    <row r="487" spans="1:47" x14ac:dyDescent="0.25">
      <c r="A487" t="s">
        <v>46</v>
      </c>
      <c r="B487" t="s">
        <v>82</v>
      </c>
      <c r="C487" t="s">
        <v>83</v>
      </c>
      <c r="D487">
        <v>9088</v>
      </c>
      <c r="E487" t="s">
        <v>1308</v>
      </c>
      <c r="F487" t="s">
        <v>1697</v>
      </c>
      <c r="G487" t="s">
        <v>715</v>
      </c>
      <c r="H487" t="s">
        <v>1698</v>
      </c>
      <c r="I487" t="s">
        <v>1699</v>
      </c>
      <c r="J487" t="s">
        <v>54</v>
      </c>
      <c r="K487" t="s">
        <v>1700</v>
      </c>
      <c r="L487" t="s">
        <v>56</v>
      </c>
      <c r="M487">
        <v>0</v>
      </c>
      <c r="N487" t="s">
        <v>74</v>
      </c>
      <c r="O487">
        <v>0</v>
      </c>
      <c r="P487" t="s">
        <v>58</v>
      </c>
      <c r="Q487" t="s">
        <v>59</v>
      </c>
      <c r="R487" t="s">
        <v>170</v>
      </c>
      <c r="S487" t="s">
        <v>1700</v>
      </c>
      <c r="T487" s="1">
        <v>44663</v>
      </c>
      <c r="U487" s="1">
        <v>44663</v>
      </c>
      <c r="V487">
        <v>37501</v>
      </c>
      <c r="W487" t="s">
        <v>61</v>
      </c>
      <c r="X487">
        <v>2</v>
      </c>
      <c r="Y487" t="s">
        <v>1701</v>
      </c>
      <c r="Z487" s="1">
        <v>44672</v>
      </c>
      <c r="AA487" t="s">
        <v>63</v>
      </c>
      <c r="AB487">
        <v>99.9</v>
      </c>
      <c r="AC487">
        <v>16</v>
      </c>
      <c r="AD487">
        <v>3.1</v>
      </c>
      <c r="AE487">
        <v>0</v>
      </c>
      <c r="AF487">
        <v>103</v>
      </c>
      <c r="AG487">
        <v>485</v>
      </c>
      <c r="AH487">
        <v>545</v>
      </c>
      <c r="AI487" t="s">
        <v>1702</v>
      </c>
      <c r="AJ487" t="s">
        <v>65</v>
      </c>
      <c r="AK487" t="s">
        <v>65</v>
      </c>
      <c r="AL487" t="s">
        <v>66</v>
      </c>
      <c r="AM487" t="s">
        <v>66</v>
      </c>
      <c r="AN487" t="s">
        <v>66</v>
      </c>
      <c r="AO487" t="s">
        <v>1708</v>
      </c>
      <c r="AP487" t="s">
        <v>1704</v>
      </c>
      <c r="AQ487" t="s">
        <v>1705</v>
      </c>
      <c r="AR487" t="s">
        <v>1706</v>
      </c>
      <c r="AS487" t="s">
        <v>1707</v>
      </c>
      <c r="AT487" s="1">
        <v>44673</v>
      </c>
      <c r="AU487" s="1">
        <v>44676</v>
      </c>
    </row>
    <row r="488" spans="1:47" x14ac:dyDescent="0.25">
      <c r="A488" t="s">
        <v>46</v>
      </c>
      <c r="B488" t="s">
        <v>82</v>
      </c>
      <c r="C488" t="s">
        <v>83</v>
      </c>
      <c r="D488">
        <v>9088</v>
      </c>
      <c r="E488" t="s">
        <v>1308</v>
      </c>
      <c r="F488" t="s">
        <v>1697</v>
      </c>
      <c r="G488" t="s">
        <v>715</v>
      </c>
      <c r="H488" t="s">
        <v>1698</v>
      </c>
      <c r="I488" t="s">
        <v>1709</v>
      </c>
      <c r="J488" t="s">
        <v>54</v>
      </c>
      <c r="K488" t="s">
        <v>1710</v>
      </c>
      <c r="L488" t="s">
        <v>56</v>
      </c>
      <c r="M488">
        <v>0</v>
      </c>
      <c r="N488" t="s">
        <v>74</v>
      </c>
      <c r="O488">
        <v>0</v>
      </c>
      <c r="P488" t="s">
        <v>58</v>
      </c>
      <c r="Q488" t="s">
        <v>59</v>
      </c>
      <c r="R488" t="s">
        <v>170</v>
      </c>
      <c r="S488" t="s">
        <v>1710</v>
      </c>
      <c r="T488" s="1">
        <v>44692</v>
      </c>
      <c r="U488" s="1">
        <v>44692</v>
      </c>
      <c r="V488">
        <v>37501</v>
      </c>
      <c r="W488" t="s">
        <v>61</v>
      </c>
      <c r="X488">
        <v>1</v>
      </c>
      <c r="Y488" t="s">
        <v>1711</v>
      </c>
      <c r="Z488" s="1">
        <v>44694</v>
      </c>
      <c r="AA488" t="s">
        <v>63</v>
      </c>
      <c r="AB488">
        <v>405.17</v>
      </c>
      <c r="AC488">
        <v>16</v>
      </c>
      <c r="AD488">
        <v>64.83</v>
      </c>
      <c r="AE488">
        <v>47</v>
      </c>
      <c r="AF488">
        <v>517</v>
      </c>
      <c r="AG488">
        <v>517</v>
      </c>
      <c r="AH488">
        <v>545</v>
      </c>
      <c r="AI488" t="s">
        <v>1702</v>
      </c>
      <c r="AJ488" t="s">
        <v>65</v>
      </c>
      <c r="AK488" t="s">
        <v>65</v>
      </c>
      <c r="AL488" t="s">
        <v>66</v>
      </c>
      <c r="AM488" t="s">
        <v>66</v>
      </c>
      <c r="AN488" t="s">
        <v>66</v>
      </c>
      <c r="AO488" t="s">
        <v>1712</v>
      </c>
      <c r="AP488" t="s">
        <v>1713</v>
      </c>
      <c r="AQ488" t="s">
        <v>1714</v>
      </c>
      <c r="AR488" t="s">
        <v>1715</v>
      </c>
      <c r="AS488" t="s">
        <v>1716</v>
      </c>
      <c r="AT488" s="1">
        <v>44700</v>
      </c>
      <c r="AU488" s="1">
        <v>44712</v>
      </c>
    </row>
    <row r="489" spans="1:47" x14ac:dyDescent="0.25">
      <c r="A489" t="s">
        <v>46</v>
      </c>
      <c r="B489" t="s">
        <v>82</v>
      </c>
      <c r="C489" t="s">
        <v>83</v>
      </c>
      <c r="D489">
        <v>9088</v>
      </c>
      <c r="E489" t="s">
        <v>1308</v>
      </c>
      <c r="F489" t="s">
        <v>1697</v>
      </c>
      <c r="G489" t="s">
        <v>715</v>
      </c>
      <c r="H489" t="s">
        <v>1698</v>
      </c>
      <c r="I489" t="s">
        <v>1717</v>
      </c>
      <c r="J489" t="s">
        <v>54</v>
      </c>
      <c r="K489" t="s">
        <v>1718</v>
      </c>
      <c r="L489" t="s">
        <v>56</v>
      </c>
      <c r="M489">
        <v>0</v>
      </c>
      <c r="N489" t="s">
        <v>74</v>
      </c>
      <c r="O489">
        <v>0</v>
      </c>
      <c r="P489" t="s">
        <v>58</v>
      </c>
      <c r="Q489" t="s">
        <v>59</v>
      </c>
      <c r="R489" t="s">
        <v>216</v>
      </c>
      <c r="S489" t="s">
        <v>1718</v>
      </c>
      <c r="T489" s="1">
        <v>44712</v>
      </c>
      <c r="U489" s="1">
        <v>44712</v>
      </c>
      <c r="V489">
        <v>37501</v>
      </c>
      <c r="W489" t="s">
        <v>61</v>
      </c>
      <c r="X489">
        <v>1</v>
      </c>
      <c r="Y489" t="s">
        <v>1719</v>
      </c>
      <c r="Z489" s="1">
        <v>44718</v>
      </c>
      <c r="AA489" t="s">
        <v>63</v>
      </c>
      <c r="AB489">
        <v>0.1</v>
      </c>
      <c r="AC489">
        <v>0</v>
      </c>
      <c r="AD489">
        <v>0</v>
      </c>
      <c r="AE489">
        <v>0</v>
      </c>
      <c r="AF489">
        <v>0.1</v>
      </c>
      <c r="AG489">
        <v>0.1</v>
      </c>
      <c r="AH489">
        <v>545</v>
      </c>
      <c r="AI489" t="s">
        <v>1702</v>
      </c>
      <c r="AJ489" t="s">
        <v>66</v>
      </c>
      <c r="AK489" t="s">
        <v>66</v>
      </c>
      <c r="AL489" t="s">
        <v>66</v>
      </c>
      <c r="AM489" t="s">
        <v>66</v>
      </c>
      <c r="AN489" t="s">
        <v>66</v>
      </c>
      <c r="AO489" t="s">
        <v>74</v>
      </c>
      <c r="AP489" t="s">
        <v>1720</v>
      </c>
      <c r="AQ489" t="s">
        <v>1721</v>
      </c>
      <c r="AR489" t="s">
        <v>1722</v>
      </c>
      <c r="AS489" t="s">
        <v>1722</v>
      </c>
      <c r="AT489" s="1">
        <v>44720</v>
      </c>
      <c r="AU489" s="1">
        <v>44725</v>
      </c>
    </row>
    <row r="490" spans="1:47" x14ac:dyDescent="0.25">
      <c r="A490" t="s">
        <v>46</v>
      </c>
      <c r="B490" t="s">
        <v>82</v>
      </c>
      <c r="C490" t="s">
        <v>83</v>
      </c>
      <c r="D490">
        <v>9088</v>
      </c>
      <c r="E490" t="s">
        <v>1308</v>
      </c>
      <c r="F490" t="s">
        <v>1697</v>
      </c>
      <c r="G490" t="s">
        <v>715</v>
      </c>
      <c r="H490" t="s">
        <v>1698</v>
      </c>
      <c r="I490" t="s">
        <v>1723</v>
      </c>
      <c r="J490" t="s">
        <v>54</v>
      </c>
      <c r="K490" t="s">
        <v>1718</v>
      </c>
      <c r="L490" t="s">
        <v>56</v>
      </c>
      <c r="M490">
        <v>0</v>
      </c>
      <c r="N490" t="s">
        <v>74</v>
      </c>
      <c r="O490">
        <v>0</v>
      </c>
      <c r="P490" t="s">
        <v>58</v>
      </c>
      <c r="Q490" t="s">
        <v>59</v>
      </c>
      <c r="R490" t="s">
        <v>216</v>
      </c>
      <c r="S490" t="s">
        <v>1718</v>
      </c>
      <c r="T490" s="1">
        <v>44713</v>
      </c>
      <c r="U490" s="1">
        <v>44713</v>
      </c>
      <c r="V490">
        <v>37501</v>
      </c>
      <c r="W490" t="s">
        <v>61</v>
      </c>
      <c r="X490">
        <v>1</v>
      </c>
      <c r="Y490" t="s">
        <v>1724</v>
      </c>
      <c r="Z490" s="1">
        <v>44721</v>
      </c>
      <c r="AA490" t="s">
        <v>63</v>
      </c>
      <c r="AB490">
        <v>455.17</v>
      </c>
      <c r="AC490">
        <v>16</v>
      </c>
      <c r="AD490">
        <v>72.83</v>
      </c>
      <c r="AE490">
        <v>0</v>
      </c>
      <c r="AF490">
        <v>528</v>
      </c>
      <c r="AG490">
        <v>545</v>
      </c>
      <c r="AH490">
        <v>545</v>
      </c>
      <c r="AI490" t="s">
        <v>1702</v>
      </c>
      <c r="AJ490" t="s">
        <v>65</v>
      </c>
      <c r="AK490" t="s">
        <v>65</v>
      </c>
      <c r="AL490" t="s">
        <v>66</v>
      </c>
      <c r="AM490" t="s">
        <v>66</v>
      </c>
      <c r="AN490" t="s">
        <v>66</v>
      </c>
      <c r="AO490" t="s">
        <v>1725</v>
      </c>
      <c r="AP490" t="s">
        <v>1726</v>
      </c>
      <c r="AQ490" t="s">
        <v>1727</v>
      </c>
      <c r="AR490" t="s">
        <v>1728</v>
      </c>
      <c r="AS490" t="s">
        <v>1729</v>
      </c>
      <c r="AT490" s="1">
        <v>44721</v>
      </c>
      <c r="AU490" s="1">
        <v>44725</v>
      </c>
    </row>
    <row r="491" spans="1:47" x14ac:dyDescent="0.25">
      <c r="A491" t="s">
        <v>46</v>
      </c>
      <c r="B491" t="s">
        <v>82</v>
      </c>
      <c r="C491" t="s">
        <v>83</v>
      </c>
      <c r="D491">
        <v>9088</v>
      </c>
      <c r="E491" t="s">
        <v>1308</v>
      </c>
      <c r="F491" t="s">
        <v>1697</v>
      </c>
      <c r="G491" t="s">
        <v>715</v>
      </c>
      <c r="H491" t="s">
        <v>1698</v>
      </c>
      <c r="I491" t="s">
        <v>1723</v>
      </c>
      <c r="J491" t="s">
        <v>54</v>
      </c>
      <c r="K491" t="s">
        <v>1718</v>
      </c>
      <c r="L491" t="s">
        <v>56</v>
      </c>
      <c r="M491">
        <v>0</v>
      </c>
      <c r="N491" t="s">
        <v>74</v>
      </c>
      <c r="O491">
        <v>0</v>
      </c>
      <c r="P491" t="s">
        <v>58</v>
      </c>
      <c r="Q491" t="s">
        <v>59</v>
      </c>
      <c r="R491" t="s">
        <v>216</v>
      </c>
      <c r="S491" t="s">
        <v>1718</v>
      </c>
      <c r="T491" s="1">
        <v>44713</v>
      </c>
      <c r="U491" s="1">
        <v>44713</v>
      </c>
      <c r="V491">
        <v>37501</v>
      </c>
      <c r="W491" t="s">
        <v>61</v>
      </c>
      <c r="X491">
        <v>2</v>
      </c>
      <c r="Y491" t="s">
        <v>1724</v>
      </c>
      <c r="Z491" s="1">
        <v>44721</v>
      </c>
      <c r="AA491" t="s">
        <v>63</v>
      </c>
      <c r="AB491">
        <v>14.59</v>
      </c>
      <c r="AC491">
        <v>16</v>
      </c>
      <c r="AD491">
        <v>2.41</v>
      </c>
      <c r="AE491">
        <v>0</v>
      </c>
      <c r="AF491">
        <v>17</v>
      </c>
      <c r="AG491">
        <v>545</v>
      </c>
      <c r="AH491">
        <v>545</v>
      </c>
      <c r="AI491" t="s">
        <v>1702</v>
      </c>
      <c r="AJ491" t="s">
        <v>65</v>
      </c>
      <c r="AK491" t="s">
        <v>65</v>
      </c>
      <c r="AL491" t="s">
        <v>66</v>
      </c>
      <c r="AM491" t="s">
        <v>66</v>
      </c>
      <c r="AN491" t="s">
        <v>66</v>
      </c>
      <c r="AO491" t="s">
        <v>1730</v>
      </c>
      <c r="AP491" t="s">
        <v>1726</v>
      </c>
      <c r="AQ491" t="s">
        <v>1727</v>
      </c>
      <c r="AR491" t="s">
        <v>1728</v>
      </c>
      <c r="AS491" t="s">
        <v>1729</v>
      </c>
      <c r="AT491" s="1">
        <v>44721</v>
      </c>
      <c r="AU491" s="1">
        <v>44725</v>
      </c>
    </row>
    <row r="492" spans="1:47" x14ac:dyDescent="0.25">
      <c r="A492" t="s">
        <v>46</v>
      </c>
      <c r="B492" t="s">
        <v>82</v>
      </c>
      <c r="C492" t="s">
        <v>83</v>
      </c>
      <c r="D492">
        <v>9088</v>
      </c>
      <c r="E492" t="s">
        <v>1118</v>
      </c>
      <c r="F492" t="s">
        <v>1697</v>
      </c>
      <c r="G492" t="s">
        <v>715</v>
      </c>
      <c r="H492" t="s">
        <v>1698</v>
      </c>
      <c r="I492" t="s">
        <v>1731</v>
      </c>
      <c r="J492" t="s">
        <v>54</v>
      </c>
      <c r="K492" t="s">
        <v>1732</v>
      </c>
      <c r="L492" t="s">
        <v>56</v>
      </c>
      <c r="M492">
        <v>0</v>
      </c>
      <c r="N492" t="s">
        <v>74</v>
      </c>
      <c r="O492">
        <v>0</v>
      </c>
      <c r="P492" t="s">
        <v>58</v>
      </c>
      <c r="Q492" t="s">
        <v>59</v>
      </c>
      <c r="R492" t="s">
        <v>90</v>
      </c>
      <c r="S492" t="s">
        <v>1732</v>
      </c>
      <c r="T492" s="1">
        <v>44715</v>
      </c>
      <c r="U492" s="1">
        <v>44715</v>
      </c>
      <c r="V492">
        <v>37501</v>
      </c>
      <c r="W492" t="s">
        <v>61</v>
      </c>
      <c r="X492">
        <v>1</v>
      </c>
      <c r="Y492" t="s">
        <v>1733</v>
      </c>
      <c r="Z492" s="1">
        <v>44721</v>
      </c>
      <c r="AA492" t="s">
        <v>63</v>
      </c>
      <c r="AB492">
        <v>357.76</v>
      </c>
      <c r="AC492">
        <v>16</v>
      </c>
      <c r="AD492">
        <v>57.24</v>
      </c>
      <c r="AE492">
        <v>42</v>
      </c>
      <c r="AF492">
        <v>457</v>
      </c>
      <c r="AG492">
        <v>542</v>
      </c>
      <c r="AH492">
        <v>545</v>
      </c>
      <c r="AI492" t="s">
        <v>1702</v>
      </c>
      <c r="AJ492" t="s">
        <v>65</v>
      </c>
      <c r="AK492" t="s">
        <v>65</v>
      </c>
      <c r="AL492" t="s">
        <v>66</v>
      </c>
      <c r="AM492" t="s">
        <v>66</v>
      </c>
      <c r="AN492" t="s">
        <v>66</v>
      </c>
      <c r="AO492" t="s">
        <v>1734</v>
      </c>
      <c r="AP492" t="s">
        <v>1735</v>
      </c>
      <c r="AQ492" t="s">
        <v>1736</v>
      </c>
      <c r="AR492" t="s">
        <v>1737</v>
      </c>
      <c r="AS492" t="s">
        <v>1738</v>
      </c>
      <c r="AT492" s="1">
        <v>44721</v>
      </c>
      <c r="AU492" s="1">
        <v>44725</v>
      </c>
    </row>
    <row r="493" spans="1:47" x14ac:dyDescent="0.25">
      <c r="A493" t="s">
        <v>46</v>
      </c>
      <c r="B493" t="s">
        <v>82</v>
      </c>
      <c r="C493" t="s">
        <v>83</v>
      </c>
      <c r="D493">
        <v>9088</v>
      </c>
      <c r="E493" t="s">
        <v>1118</v>
      </c>
      <c r="F493" t="s">
        <v>1697</v>
      </c>
      <c r="G493" t="s">
        <v>715</v>
      </c>
      <c r="H493" t="s">
        <v>1698</v>
      </c>
      <c r="I493" t="s">
        <v>1731</v>
      </c>
      <c r="J493" t="s">
        <v>54</v>
      </c>
      <c r="K493" t="s">
        <v>1732</v>
      </c>
      <c r="L493" t="s">
        <v>56</v>
      </c>
      <c r="M493">
        <v>0</v>
      </c>
      <c r="N493" t="s">
        <v>74</v>
      </c>
      <c r="O493">
        <v>0</v>
      </c>
      <c r="P493" t="s">
        <v>58</v>
      </c>
      <c r="Q493" t="s">
        <v>59</v>
      </c>
      <c r="R493" t="s">
        <v>90</v>
      </c>
      <c r="S493" t="s">
        <v>1732</v>
      </c>
      <c r="T493" s="1">
        <v>44715</v>
      </c>
      <c r="U493" s="1">
        <v>44715</v>
      </c>
      <c r="V493">
        <v>37501</v>
      </c>
      <c r="W493" t="s">
        <v>61</v>
      </c>
      <c r="X493">
        <v>2</v>
      </c>
      <c r="Y493" t="s">
        <v>1733</v>
      </c>
      <c r="Z493" s="1">
        <v>44721</v>
      </c>
      <c r="AA493" t="s">
        <v>63</v>
      </c>
      <c r="AB493">
        <v>82.66</v>
      </c>
      <c r="AC493">
        <v>16</v>
      </c>
      <c r="AD493">
        <v>2.34</v>
      </c>
      <c r="AE493">
        <v>0</v>
      </c>
      <c r="AF493">
        <v>85</v>
      </c>
      <c r="AG493">
        <v>542</v>
      </c>
      <c r="AH493">
        <v>545</v>
      </c>
      <c r="AI493" t="s">
        <v>1702</v>
      </c>
      <c r="AJ493" t="s">
        <v>65</v>
      </c>
      <c r="AK493" t="s">
        <v>65</v>
      </c>
      <c r="AL493" t="s">
        <v>66</v>
      </c>
      <c r="AM493" t="s">
        <v>66</v>
      </c>
      <c r="AN493" t="s">
        <v>66</v>
      </c>
      <c r="AO493" t="s">
        <v>1739</v>
      </c>
      <c r="AP493" t="s">
        <v>1735</v>
      </c>
      <c r="AQ493" t="s">
        <v>1736</v>
      </c>
      <c r="AR493" t="s">
        <v>1737</v>
      </c>
      <c r="AS493" t="s">
        <v>1738</v>
      </c>
      <c r="AT493" s="1">
        <v>44721</v>
      </c>
      <c r="AU493" s="1">
        <v>44725</v>
      </c>
    </row>
    <row r="494" spans="1:47" x14ac:dyDescent="0.25">
      <c r="A494" t="s">
        <v>46</v>
      </c>
      <c r="B494" t="s">
        <v>82</v>
      </c>
      <c r="C494" t="s">
        <v>83</v>
      </c>
      <c r="D494">
        <v>9088</v>
      </c>
      <c r="E494" t="s">
        <v>99</v>
      </c>
      <c r="F494" t="s">
        <v>1697</v>
      </c>
      <c r="G494" t="s">
        <v>715</v>
      </c>
      <c r="H494" t="s">
        <v>1698</v>
      </c>
      <c r="I494" t="s">
        <v>1740</v>
      </c>
      <c r="J494" t="s">
        <v>54</v>
      </c>
      <c r="K494" t="s">
        <v>1741</v>
      </c>
      <c r="L494" t="s">
        <v>56</v>
      </c>
      <c r="M494">
        <v>0</v>
      </c>
      <c r="N494" t="s">
        <v>74</v>
      </c>
      <c r="O494">
        <v>0</v>
      </c>
      <c r="P494" t="s">
        <v>58</v>
      </c>
      <c r="Q494" t="s">
        <v>59</v>
      </c>
      <c r="R494" t="s">
        <v>170</v>
      </c>
      <c r="S494" t="s">
        <v>1741</v>
      </c>
      <c r="T494" s="1">
        <v>44718</v>
      </c>
      <c r="U494" s="1">
        <v>44722</v>
      </c>
      <c r="V494">
        <v>37501</v>
      </c>
      <c r="W494" t="s">
        <v>61</v>
      </c>
      <c r="X494">
        <v>1</v>
      </c>
      <c r="Y494" t="s">
        <v>1742</v>
      </c>
      <c r="Z494" s="1">
        <v>44729</v>
      </c>
      <c r="AA494" t="s">
        <v>159</v>
      </c>
      <c r="AB494">
        <v>225.86</v>
      </c>
      <c r="AC494">
        <v>16</v>
      </c>
      <c r="AD494">
        <v>36.14</v>
      </c>
      <c r="AE494">
        <v>26.2</v>
      </c>
      <c r="AF494">
        <v>288.2</v>
      </c>
      <c r="AG494">
        <v>3714.2</v>
      </c>
      <c r="AH494">
        <v>4909</v>
      </c>
      <c r="AI494" t="s">
        <v>1702</v>
      </c>
      <c r="AJ494" t="s">
        <v>65</v>
      </c>
      <c r="AK494" t="s">
        <v>65</v>
      </c>
      <c r="AL494" t="s">
        <v>66</v>
      </c>
      <c r="AM494" t="s">
        <v>66</v>
      </c>
      <c r="AN494" t="s">
        <v>66</v>
      </c>
      <c r="AO494" t="s">
        <v>1743</v>
      </c>
      <c r="AP494" t="s">
        <v>1744</v>
      </c>
      <c r="AQ494" t="s">
        <v>1745</v>
      </c>
      <c r="AR494" t="s">
        <v>1746</v>
      </c>
      <c r="AS494" t="s">
        <v>1747</v>
      </c>
      <c r="AT494" s="1">
        <v>44732</v>
      </c>
      <c r="AU494" t="s">
        <v>74</v>
      </c>
    </row>
    <row r="495" spans="1:47" x14ac:dyDescent="0.25">
      <c r="A495" t="s">
        <v>46</v>
      </c>
      <c r="B495" t="s">
        <v>82</v>
      </c>
      <c r="C495" t="s">
        <v>83</v>
      </c>
      <c r="D495">
        <v>9088</v>
      </c>
      <c r="E495" t="s">
        <v>99</v>
      </c>
      <c r="F495" t="s">
        <v>1697</v>
      </c>
      <c r="G495" t="s">
        <v>715</v>
      </c>
      <c r="H495" t="s">
        <v>1698</v>
      </c>
      <c r="I495" t="s">
        <v>1740</v>
      </c>
      <c r="J495" t="s">
        <v>54</v>
      </c>
      <c r="K495" t="s">
        <v>1741</v>
      </c>
      <c r="L495" t="s">
        <v>56</v>
      </c>
      <c r="M495">
        <v>0</v>
      </c>
      <c r="N495" t="s">
        <v>74</v>
      </c>
      <c r="O495">
        <v>0</v>
      </c>
      <c r="P495" t="s">
        <v>58</v>
      </c>
      <c r="Q495" t="s">
        <v>59</v>
      </c>
      <c r="R495" t="s">
        <v>170</v>
      </c>
      <c r="S495" t="s">
        <v>1741</v>
      </c>
      <c r="T495" s="1">
        <v>44718</v>
      </c>
      <c r="U495" s="1">
        <v>44722</v>
      </c>
      <c r="V495">
        <v>37501</v>
      </c>
      <c r="W495" t="s">
        <v>61</v>
      </c>
      <c r="X495">
        <v>2</v>
      </c>
      <c r="Y495" t="s">
        <v>1742</v>
      </c>
      <c r="Z495" s="1">
        <v>44729</v>
      </c>
      <c r="AA495" t="s">
        <v>159</v>
      </c>
      <c r="AB495">
        <v>41.49</v>
      </c>
      <c r="AC495">
        <v>16</v>
      </c>
      <c r="AD495">
        <v>0.01</v>
      </c>
      <c r="AE495">
        <v>0</v>
      </c>
      <c r="AF495">
        <v>41.5</v>
      </c>
      <c r="AG495">
        <v>3714.2</v>
      </c>
      <c r="AH495">
        <v>4909</v>
      </c>
      <c r="AI495" t="s">
        <v>1702</v>
      </c>
      <c r="AJ495" t="s">
        <v>65</v>
      </c>
      <c r="AK495" t="s">
        <v>65</v>
      </c>
      <c r="AL495" t="s">
        <v>66</v>
      </c>
      <c r="AM495" t="s">
        <v>66</v>
      </c>
      <c r="AN495" t="s">
        <v>66</v>
      </c>
      <c r="AO495" t="s">
        <v>1748</v>
      </c>
      <c r="AP495" t="s">
        <v>1744</v>
      </c>
      <c r="AQ495" t="s">
        <v>1745</v>
      </c>
      <c r="AR495" t="s">
        <v>1746</v>
      </c>
      <c r="AS495" t="s">
        <v>1747</v>
      </c>
      <c r="AT495" s="1">
        <v>44732</v>
      </c>
      <c r="AU495" t="s">
        <v>74</v>
      </c>
    </row>
    <row r="496" spans="1:47" x14ac:dyDescent="0.25">
      <c r="A496" t="s">
        <v>46</v>
      </c>
      <c r="B496" t="s">
        <v>82</v>
      </c>
      <c r="C496" t="s">
        <v>83</v>
      </c>
      <c r="D496">
        <v>9088</v>
      </c>
      <c r="E496" t="s">
        <v>99</v>
      </c>
      <c r="F496" t="s">
        <v>1697</v>
      </c>
      <c r="G496" t="s">
        <v>715</v>
      </c>
      <c r="H496" t="s">
        <v>1698</v>
      </c>
      <c r="I496" t="s">
        <v>1740</v>
      </c>
      <c r="J496" t="s">
        <v>54</v>
      </c>
      <c r="K496" t="s">
        <v>1741</v>
      </c>
      <c r="L496" t="s">
        <v>56</v>
      </c>
      <c r="M496">
        <v>0</v>
      </c>
      <c r="N496" t="s">
        <v>74</v>
      </c>
      <c r="O496">
        <v>0</v>
      </c>
      <c r="P496" t="s">
        <v>58</v>
      </c>
      <c r="Q496" t="s">
        <v>59</v>
      </c>
      <c r="R496" t="s">
        <v>170</v>
      </c>
      <c r="S496" t="s">
        <v>1741</v>
      </c>
      <c r="T496" s="1">
        <v>44718</v>
      </c>
      <c r="U496" s="1">
        <v>44722</v>
      </c>
      <c r="V496">
        <v>37501</v>
      </c>
      <c r="W496" t="s">
        <v>61</v>
      </c>
      <c r="X496">
        <v>3</v>
      </c>
      <c r="Y496" t="s">
        <v>1742</v>
      </c>
      <c r="Z496" s="1">
        <v>44729</v>
      </c>
      <c r="AA496" t="s">
        <v>159</v>
      </c>
      <c r="AB496">
        <v>81.510000000000005</v>
      </c>
      <c r="AC496">
        <v>16</v>
      </c>
      <c r="AD496">
        <v>7.99</v>
      </c>
      <c r="AE496">
        <v>0</v>
      </c>
      <c r="AF496">
        <v>89.5</v>
      </c>
      <c r="AG496">
        <v>3714.2</v>
      </c>
      <c r="AH496">
        <v>4909</v>
      </c>
      <c r="AI496" t="s">
        <v>1702</v>
      </c>
      <c r="AJ496" t="s">
        <v>65</v>
      </c>
      <c r="AK496" t="s">
        <v>65</v>
      </c>
      <c r="AL496" t="s">
        <v>66</v>
      </c>
      <c r="AM496" t="s">
        <v>66</v>
      </c>
      <c r="AN496" t="s">
        <v>66</v>
      </c>
      <c r="AO496" t="s">
        <v>1749</v>
      </c>
      <c r="AP496" t="s">
        <v>1744</v>
      </c>
      <c r="AQ496" t="s">
        <v>1745</v>
      </c>
      <c r="AR496" t="s">
        <v>1746</v>
      </c>
      <c r="AS496" t="s">
        <v>1747</v>
      </c>
      <c r="AT496" s="1">
        <v>44732</v>
      </c>
      <c r="AU496" t="s">
        <v>74</v>
      </c>
    </row>
    <row r="497" spans="1:47" x14ac:dyDescent="0.25">
      <c r="A497" t="s">
        <v>46</v>
      </c>
      <c r="B497" t="s">
        <v>82</v>
      </c>
      <c r="C497" t="s">
        <v>83</v>
      </c>
      <c r="D497">
        <v>9088</v>
      </c>
      <c r="E497" t="s">
        <v>99</v>
      </c>
      <c r="F497" t="s">
        <v>1697</v>
      </c>
      <c r="G497" t="s">
        <v>715</v>
      </c>
      <c r="H497" t="s">
        <v>1698</v>
      </c>
      <c r="I497" t="s">
        <v>1740</v>
      </c>
      <c r="J497" t="s">
        <v>54</v>
      </c>
      <c r="K497" t="s">
        <v>1741</v>
      </c>
      <c r="L497" t="s">
        <v>56</v>
      </c>
      <c r="M497">
        <v>0</v>
      </c>
      <c r="N497" t="s">
        <v>74</v>
      </c>
      <c r="O497">
        <v>0</v>
      </c>
      <c r="P497" t="s">
        <v>58</v>
      </c>
      <c r="Q497" t="s">
        <v>59</v>
      </c>
      <c r="R497" t="s">
        <v>170</v>
      </c>
      <c r="S497" t="s">
        <v>1741</v>
      </c>
      <c r="T497" s="1">
        <v>44718</v>
      </c>
      <c r="U497" s="1">
        <v>44722</v>
      </c>
      <c r="V497">
        <v>37501</v>
      </c>
      <c r="W497" t="s">
        <v>61</v>
      </c>
      <c r="X497">
        <v>4</v>
      </c>
      <c r="Y497" t="s">
        <v>1742</v>
      </c>
      <c r="Z497" s="1">
        <v>44729</v>
      </c>
      <c r="AA497" t="s">
        <v>159</v>
      </c>
      <c r="AB497">
        <v>145</v>
      </c>
      <c r="AC497">
        <v>16</v>
      </c>
      <c r="AD497">
        <v>2</v>
      </c>
      <c r="AE497">
        <v>0</v>
      </c>
      <c r="AF497">
        <v>147</v>
      </c>
      <c r="AG497">
        <v>3714.2</v>
      </c>
      <c r="AH497">
        <v>4909</v>
      </c>
      <c r="AI497" t="s">
        <v>1702</v>
      </c>
      <c r="AJ497" t="s">
        <v>65</v>
      </c>
      <c r="AK497" t="s">
        <v>65</v>
      </c>
      <c r="AL497" t="s">
        <v>66</v>
      </c>
      <c r="AM497" t="s">
        <v>66</v>
      </c>
      <c r="AN497" t="s">
        <v>66</v>
      </c>
      <c r="AO497" t="s">
        <v>1750</v>
      </c>
      <c r="AP497" t="s">
        <v>1744</v>
      </c>
      <c r="AQ497" t="s">
        <v>1745</v>
      </c>
      <c r="AR497" t="s">
        <v>1746</v>
      </c>
      <c r="AS497" t="s">
        <v>1747</v>
      </c>
      <c r="AT497" s="1">
        <v>44732</v>
      </c>
      <c r="AU497" t="s">
        <v>74</v>
      </c>
    </row>
    <row r="498" spans="1:47" x14ac:dyDescent="0.25">
      <c r="A498" t="s">
        <v>46</v>
      </c>
      <c r="B498" t="s">
        <v>82</v>
      </c>
      <c r="C498" t="s">
        <v>83</v>
      </c>
      <c r="D498">
        <v>9088</v>
      </c>
      <c r="E498" t="s">
        <v>99</v>
      </c>
      <c r="F498" t="s">
        <v>1697</v>
      </c>
      <c r="G498" t="s">
        <v>715</v>
      </c>
      <c r="H498" t="s">
        <v>1698</v>
      </c>
      <c r="I498" t="s">
        <v>1740</v>
      </c>
      <c r="J498" t="s">
        <v>54</v>
      </c>
      <c r="K498" t="s">
        <v>1741</v>
      </c>
      <c r="L498" t="s">
        <v>56</v>
      </c>
      <c r="M498">
        <v>0</v>
      </c>
      <c r="N498" t="s">
        <v>74</v>
      </c>
      <c r="O498">
        <v>0</v>
      </c>
      <c r="P498" t="s">
        <v>58</v>
      </c>
      <c r="Q498" t="s">
        <v>59</v>
      </c>
      <c r="R498" t="s">
        <v>170</v>
      </c>
      <c r="S498" t="s">
        <v>1741</v>
      </c>
      <c r="T498" s="1">
        <v>44718</v>
      </c>
      <c r="U498" s="1">
        <v>44722</v>
      </c>
      <c r="V498">
        <v>37501</v>
      </c>
      <c r="W498" t="s">
        <v>61</v>
      </c>
      <c r="X498">
        <v>5</v>
      </c>
      <c r="Y498" t="s">
        <v>1742</v>
      </c>
      <c r="Z498" s="1">
        <v>44729</v>
      </c>
      <c r="AA498" t="s">
        <v>159</v>
      </c>
      <c r="AB498">
        <v>99.9</v>
      </c>
      <c r="AC498">
        <v>16</v>
      </c>
      <c r="AD498">
        <v>0.1</v>
      </c>
      <c r="AE498">
        <v>0</v>
      </c>
      <c r="AF498">
        <v>100</v>
      </c>
      <c r="AG498">
        <v>3714.2</v>
      </c>
      <c r="AH498">
        <v>4909</v>
      </c>
      <c r="AI498" t="s">
        <v>1702</v>
      </c>
      <c r="AJ498" t="s">
        <v>65</v>
      </c>
      <c r="AK498" t="s">
        <v>65</v>
      </c>
      <c r="AL498" t="s">
        <v>66</v>
      </c>
      <c r="AM498" t="s">
        <v>66</v>
      </c>
      <c r="AN498" t="s">
        <v>66</v>
      </c>
      <c r="AO498" t="s">
        <v>1751</v>
      </c>
      <c r="AP498" t="s">
        <v>1744</v>
      </c>
      <c r="AQ498" t="s">
        <v>1745</v>
      </c>
      <c r="AR498" t="s">
        <v>1746</v>
      </c>
      <c r="AS498" t="s">
        <v>1747</v>
      </c>
      <c r="AT498" s="1">
        <v>44732</v>
      </c>
      <c r="AU498" t="s">
        <v>74</v>
      </c>
    </row>
    <row r="499" spans="1:47" x14ac:dyDescent="0.25">
      <c r="A499" t="s">
        <v>46</v>
      </c>
      <c r="B499" t="s">
        <v>82</v>
      </c>
      <c r="C499" t="s">
        <v>83</v>
      </c>
      <c r="D499">
        <v>9088</v>
      </c>
      <c r="E499" t="s">
        <v>99</v>
      </c>
      <c r="F499" t="s">
        <v>1697</v>
      </c>
      <c r="G499" t="s">
        <v>715</v>
      </c>
      <c r="H499" t="s">
        <v>1698</v>
      </c>
      <c r="I499" t="s">
        <v>1740</v>
      </c>
      <c r="J499" t="s">
        <v>54</v>
      </c>
      <c r="K499" t="s">
        <v>1741</v>
      </c>
      <c r="L499" t="s">
        <v>56</v>
      </c>
      <c r="M499">
        <v>0</v>
      </c>
      <c r="N499" t="s">
        <v>74</v>
      </c>
      <c r="O499">
        <v>0</v>
      </c>
      <c r="P499" t="s">
        <v>58</v>
      </c>
      <c r="Q499" t="s">
        <v>59</v>
      </c>
      <c r="R499" t="s">
        <v>170</v>
      </c>
      <c r="S499" t="s">
        <v>1741</v>
      </c>
      <c r="T499" s="1">
        <v>44718</v>
      </c>
      <c r="U499" s="1">
        <v>44722</v>
      </c>
      <c r="V499">
        <v>37501</v>
      </c>
      <c r="W499" t="s">
        <v>61</v>
      </c>
      <c r="X499">
        <v>6</v>
      </c>
      <c r="Y499" t="s">
        <v>1742</v>
      </c>
      <c r="Z499" s="1">
        <v>44729</v>
      </c>
      <c r="AA499" t="s">
        <v>159</v>
      </c>
      <c r="AB499">
        <v>207.76</v>
      </c>
      <c r="AC499">
        <v>16</v>
      </c>
      <c r="AD499">
        <v>33.24</v>
      </c>
      <c r="AE499">
        <v>0</v>
      </c>
      <c r="AF499">
        <v>241</v>
      </c>
      <c r="AG499">
        <v>3714.2</v>
      </c>
      <c r="AH499">
        <v>4909</v>
      </c>
      <c r="AI499" t="s">
        <v>1702</v>
      </c>
      <c r="AJ499" t="s">
        <v>65</v>
      </c>
      <c r="AK499" t="s">
        <v>65</v>
      </c>
      <c r="AL499" t="s">
        <v>66</v>
      </c>
      <c r="AM499" t="s">
        <v>66</v>
      </c>
      <c r="AN499" t="s">
        <v>66</v>
      </c>
      <c r="AO499" t="s">
        <v>1752</v>
      </c>
      <c r="AP499" t="s">
        <v>1744</v>
      </c>
      <c r="AQ499" t="s">
        <v>1745</v>
      </c>
      <c r="AR499" t="s">
        <v>1746</v>
      </c>
      <c r="AS499" t="s">
        <v>1747</v>
      </c>
      <c r="AT499" s="1">
        <v>44732</v>
      </c>
      <c r="AU499" t="s">
        <v>74</v>
      </c>
    </row>
    <row r="500" spans="1:47" x14ac:dyDescent="0.25">
      <c r="A500" t="s">
        <v>46</v>
      </c>
      <c r="B500" t="s">
        <v>82</v>
      </c>
      <c r="C500" t="s">
        <v>83</v>
      </c>
      <c r="D500">
        <v>9088</v>
      </c>
      <c r="E500" t="s">
        <v>99</v>
      </c>
      <c r="F500" t="s">
        <v>1697</v>
      </c>
      <c r="G500" t="s">
        <v>715</v>
      </c>
      <c r="H500" t="s">
        <v>1698</v>
      </c>
      <c r="I500" t="s">
        <v>1740</v>
      </c>
      <c r="J500" t="s">
        <v>54</v>
      </c>
      <c r="K500" t="s">
        <v>1741</v>
      </c>
      <c r="L500" t="s">
        <v>56</v>
      </c>
      <c r="M500">
        <v>0</v>
      </c>
      <c r="N500" t="s">
        <v>74</v>
      </c>
      <c r="O500">
        <v>0</v>
      </c>
      <c r="P500" t="s">
        <v>58</v>
      </c>
      <c r="Q500" t="s">
        <v>59</v>
      </c>
      <c r="R500" t="s">
        <v>170</v>
      </c>
      <c r="S500" t="s">
        <v>1741</v>
      </c>
      <c r="T500" s="1">
        <v>44718</v>
      </c>
      <c r="U500" s="1">
        <v>44722</v>
      </c>
      <c r="V500">
        <v>37501</v>
      </c>
      <c r="W500" t="s">
        <v>192</v>
      </c>
      <c r="X500">
        <v>7</v>
      </c>
      <c r="Y500" t="s">
        <v>1742</v>
      </c>
      <c r="Z500" s="1">
        <v>44729</v>
      </c>
      <c r="AA500" t="s">
        <v>159</v>
      </c>
      <c r="AB500">
        <v>281.67</v>
      </c>
      <c r="AC500">
        <v>16</v>
      </c>
      <c r="AD500">
        <v>43.33</v>
      </c>
      <c r="AE500">
        <v>0</v>
      </c>
      <c r="AF500">
        <v>325</v>
      </c>
      <c r="AG500">
        <v>3714.2</v>
      </c>
      <c r="AH500">
        <v>4909</v>
      </c>
      <c r="AI500" t="s">
        <v>1753</v>
      </c>
      <c r="AJ500" t="s">
        <v>65</v>
      </c>
      <c r="AK500" t="s">
        <v>65</v>
      </c>
      <c r="AL500" t="s">
        <v>66</v>
      </c>
      <c r="AM500" t="s">
        <v>66</v>
      </c>
      <c r="AN500" t="s">
        <v>66</v>
      </c>
      <c r="AO500" t="s">
        <v>1754</v>
      </c>
      <c r="AP500" t="s">
        <v>1744</v>
      </c>
      <c r="AQ500" t="s">
        <v>1745</v>
      </c>
      <c r="AR500" t="s">
        <v>1746</v>
      </c>
      <c r="AS500" t="s">
        <v>1747</v>
      </c>
      <c r="AT500" s="1">
        <v>44732</v>
      </c>
      <c r="AU500" t="s">
        <v>74</v>
      </c>
    </row>
    <row r="501" spans="1:47" x14ac:dyDescent="0.25">
      <c r="A501" t="s">
        <v>46</v>
      </c>
      <c r="B501" t="s">
        <v>82</v>
      </c>
      <c r="C501" t="s">
        <v>83</v>
      </c>
      <c r="D501">
        <v>9088</v>
      </c>
      <c r="E501" t="s">
        <v>99</v>
      </c>
      <c r="F501" t="s">
        <v>1697</v>
      </c>
      <c r="G501" t="s">
        <v>715</v>
      </c>
      <c r="H501" t="s">
        <v>1698</v>
      </c>
      <c r="I501" t="s">
        <v>1740</v>
      </c>
      <c r="J501" t="s">
        <v>54</v>
      </c>
      <c r="K501" t="s">
        <v>1741</v>
      </c>
      <c r="L501" t="s">
        <v>56</v>
      </c>
      <c r="M501">
        <v>0</v>
      </c>
      <c r="N501" t="s">
        <v>74</v>
      </c>
      <c r="O501">
        <v>0</v>
      </c>
      <c r="P501" t="s">
        <v>58</v>
      </c>
      <c r="Q501" t="s">
        <v>59</v>
      </c>
      <c r="R501" t="s">
        <v>170</v>
      </c>
      <c r="S501" t="s">
        <v>1741</v>
      </c>
      <c r="T501" s="1">
        <v>44718</v>
      </c>
      <c r="U501" s="1">
        <v>44722</v>
      </c>
      <c r="V501">
        <v>37501</v>
      </c>
      <c r="W501" t="s">
        <v>192</v>
      </c>
      <c r="X501">
        <v>8</v>
      </c>
      <c r="Y501" t="s">
        <v>1742</v>
      </c>
      <c r="Z501" s="1">
        <v>44729</v>
      </c>
      <c r="AA501" t="s">
        <v>159</v>
      </c>
      <c r="AB501">
        <v>389.06</v>
      </c>
      <c r="AC501">
        <v>16</v>
      </c>
      <c r="AD501">
        <v>60.44</v>
      </c>
      <c r="AE501">
        <v>0</v>
      </c>
      <c r="AF501">
        <v>449.5</v>
      </c>
      <c r="AG501">
        <v>3714.2</v>
      </c>
      <c r="AH501">
        <v>4909</v>
      </c>
      <c r="AI501" t="s">
        <v>1753</v>
      </c>
      <c r="AJ501" t="s">
        <v>65</v>
      </c>
      <c r="AK501" t="s">
        <v>65</v>
      </c>
      <c r="AL501" t="s">
        <v>66</v>
      </c>
      <c r="AM501" t="s">
        <v>66</v>
      </c>
      <c r="AN501" t="s">
        <v>66</v>
      </c>
      <c r="AO501" t="s">
        <v>1755</v>
      </c>
      <c r="AP501" t="s">
        <v>1744</v>
      </c>
      <c r="AQ501" t="s">
        <v>1745</v>
      </c>
      <c r="AR501" t="s">
        <v>1746</v>
      </c>
      <c r="AS501" t="s">
        <v>1747</v>
      </c>
      <c r="AT501" s="1">
        <v>44732</v>
      </c>
      <c r="AU501" t="s">
        <v>74</v>
      </c>
    </row>
    <row r="502" spans="1:47" x14ac:dyDescent="0.25">
      <c r="A502" t="s">
        <v>46</v>
      </c>
      <c r="B502" t="s">
        <v>82</v>
      </c>
      <c r="C502" t="s">
        <v>83</v>
      </c>
      <c r="D502">
        <v>9088</v>
      </c>
      <c r="E502" t="s">
        <v>99</v>
      </c>
      <c r="F502" t="s">
        <v>1697</v>
      </c>
      <c r="G502" t="s">
        <v>715</v>
      </c>
      <c r="H502" t="s">
        <v>1698</v>
      </c>
      <c r="I502" t="s">
        <v>1740</v>
      </c>
      <c r="J502" t="s">
        <v>54</v>
      </c>
      <c r="K502" t="s">
        <v>1741</v>
      </c>
      <c r="L502" t="s">
        <v>56</v>
      </c>
      <c r="M502">
        <v>0</v>
      </c>
      <c r="N502" t="s">
        <v>74</v>
      </c>
      <c r="O502">
        <v>0</v>
      </c>
      <c r="P502" t="s">
        <v>58</v>
      </c>
      <c r="Q502" t="s">
        <v>59</v>
      </c>
      <c r="R502" t="s">
        <v>170</v>
      </c>
      <c r="S502" t="s">
        <v>1741</v>
      </c>
      <c r="T502" s="1">
        <v>44718</v>
      </c>
      <c r="U502" s="1">
        <v>44722</v>
      </c>
      <c r="V502">
        <v>37501</v>
      </c>
      <c r="W502" t="s">
        <v>61</v>
      </c>
      <c r="X502">
        <v>9</v>
      </c>
      <c r="Y502" t="s">
        <v>1742</v>
      </c>
      <c r="Z502" s="1">
        <v>44729</v>
      </c>
      <c r="AA502" t="s">
        <v>159</v>
      </c>
      <c r="AB502">
        <v>384.48</v>
      </c>
      <c r="AC502">
        <v>16</v>
      </c>
      <c r="AD502">
        <v>61.52</v>
      </c>
      <c r="AE502">
        <v>0</v>
      </c>
      <c r="AF502">
        <v>446</v>
      </c>
      <c r="AG502">
        <v>3714.2</v>
      </c>
      <c r="AH502">
        <v>4909</v>
      </c>
      <c r="AI502" t="s">
        <v>1702</v>
      </c>
      <c r="AJ502" t="s">
        <v>65</v>
      </c>
      <c r="AK502" t="s">
        <v>65</v>
      </c>
      <c r="AL502" t="s">
        <v>66</v>
      </c>
      <c r="AM502" t="s">
        <v>66</v>
      </c>
      <c r="AN502" t="s">
        <v>66</v>
      </c>
      <c r="AO502" t="s">
        <v>1756</v>
      </c>
      <c r="AP502" t="s">
        <v>1744</v>
      </c>
      <c r="AQ502" t="s">
        <v>1745</v>
      </c>
      <c r="AR502" t="s">
        <v>1746</v>
      </c>
      <c r="AS502" t="s">
        <v>1747</v>
      </c>
      <c r="AT502" s="1">
        <v>44732</v>
      </c>
      <c r="AU502" t="s">
        <v>74</v>
      </c>
    </row>
    <row r="503" spans="1:47" x14ac:dyDescent="0.25">
      <c r="A503" t="s">
        <v>46</v>
      </c>
      <c r="B503" t="s">
        <v>82</v>
      </c>
      <c r="C503" t="s">
        <v>83</v>
      </c>
      <c r="D503">
        <v>9088</v>
      </c>
      <c r="E503" t="s">
        <v>99</v>
      </c>
      <c r="F503" t="s">
        <v>1697</v>
      </c>
      <c r="G503" t="s">
        <v>715</v>
      </c>
      <c r="H503" t="s">
        <v>1698</v>
      </c>
      <c r="I503" t="s">
        <v>1740</v>
      </c>
      <c r="J503" t="s">
        <v>54</v>
      </c>
      <c r="K503" t="s">
        <v>1741</v>
      </c>
      <c r="L503" t="s">
        <v>56</v>
      </c>
      <c r="M503">
        <v>0</v>
      </c>
      <c r="N503" t="s">
        <v>74</v>
      </c>
      <c r="O503">
        <v>0</v>
      </c>
      <c r="P503" t="s">
        <v>58</v>
      </c>
      <c r="Q503" t="s">
        <v>59</v>
      </c>
      <c r="R503" t="s">
        <v>170</v>
      </c>
      <c r="S503" t="s">
        <v>1741</v>
      </c>
      <c r="T503" s="1">
        <v>44718</v>
      </c>
      <c r="U503" s="1">
        <v>44722</v>
      </c>
      <c r="V503">
        <v>37501</v>
      </c>
      <c r="W503" t="s">
        <v>61</v>
      </c>
      <c r="X503">
        <v>10</v>
      </c>
      <c r="Y503" t="s">
        <v>1742</v>
      </c>
      <c r="Z503" s="1">
        <v>44729</v>
      </c>
      <c r="AA503" t="s">
        <v>159</v>
      </c>
      <c r="AB503">
        <v>291.38</v>
      </c>
      <c r="AC503">
        <v>16</v>
      </c>
      <c r="AD503">
        <v>46.62</v>
      </c>
      <c r="AE503">
        <v>33.799999999999997</v>
      </c>
      <c r="AF503">
        <v>371.8</v>
      </c>
      <c r="AG503">
        <v>3714.2</v>
      </c>
      <c r="AH503">
        <v>4909</v>
      </c>
      <c r="AI503" t="s">
        <v>1702</v>
      </c>
      <c r="AJ503" t="s">
        <v>65</v>
      </c>
      <c r="AK503" t="s">
        <v>65</v>
      </c>
      <c r="AL503" t="s">
        <v>66</v>
      </c>
      <c r="AM503" t="s">
        <v>66</v>
      </c>
      <c r="AN503" t="s">
        <v>66</v>
      </c>
      <c r="AO503" t="s">
        <v>1757</v>
      </c>
      <c r="AP503" t="s">
        <v>1744</v>
      </c>
      <c r="AQ503" t="s">
        <v>1745</v>
      </c>
      <c r="AR503" t="s">
        <v>1746</v>
      </c>
      <c r="AS503" t="s">
        <v>1747</v>
      </c>
      <c r="AT503" s="1">
        <v>44732</v>
      </c>
      <c r="AU503" t="s">
        <v>74</v>
      </c>
    </row>
    <row r="504" spans="1:47" x14ac:dyDescent="0.25">
      <c r="A504" t="s">
        <v>46</v>
      </c>
      <c r="B504" t="s">
        <v>82</v>
      </c>
      <c r="C504" t="s">
        <v>83</v>
      </c>
      <c r="D504">
        <v>9088</v>
      </c>
      <c r="E504" t="s">
        <v>99</v>
      </c>
      <c r="F504" t="s">
        <v>1697</v>
      </c>
      <c r="G504" t="s">
        <v>715</v>
      </c>
      <c r="H504" t="s">
        <v>1698</v>
      </c>
      <c r="I504" t="s">
        <v>1740</v>
      </c>
      <c r="J504" t="s">
        <v>54</v>
      </c>
      <c r="K504" t="s">
        <v>1741</v>
      </c>
      <c r="L504" t="s">
        <v>56</v>
      </c>
      <c r="M504">
        <v>0</v>
      </c>
      <c r="N504" t="s">
        <v>74</v>
      </c>
      <c r="O504">
        <v>0</v>
      </c>
      <c r="P504" t="s">
        <v>58</v>
      </c>
      <c r="Q504" t="s">
        <v>59</v>
      </c>
      <c r="R504" t="s">
        <v>170</v>
      </c>
      <c r="S504" t="s">
        <v>1741</v>
      </c>
      <c r="T504" s="1">
        <v>44718</v>
      </c>
      <c r="U504" s="1">
        <v>44722</v>
      </c>
      <c r="V504">
        <v>37501</v>
      </c>
      <c r="W504" t="s">
        <v>61</v>
      </c>
      <c r="X504">
        <v>11</v>
      </c>
      <c r="Y504" t="s">
        <v>1742</v>
      </c>
      <c r="Z504" s="1">
        <v>44729</v>
      </c>
      <c r="AA504" t="s">
        <v>159</v>
      </c>
      <c r="AB504">
        <v>278.45</v>
      </c>
      <c r="AC504">
        <v>16</v>
      </c>
      <c r="AD504">
        <v>44.55</v>
      </c>
      <c r="AE504">
        <v>0</v>
      </c>
      <c r="AF504">
        <v>323</v>
      </c>
      <c r="AG504">
        <v>3714.2</v>
      </c>
      <c r="AH504">
        <v>4909</v>
      </c>
      <c r="AI504" t="s">
        <v>1702</v>
      </c>
      <c r="AJ504" t="s">
        <v>65</v>
      </c>
      <c r="AK504" t="s">
        <v>65</v>
      </c>
      <c r="AL504" t="s">
        <v>66</v>
      </c>
      <c r="AM504" t="s">
        <v>66</v>
      </c>
      <c r="AN504" t="s">
        <v>66</v>
      </c>
      <c r="AO504" t="s">
        <v>1758</v>
      </c>
      <c r="AP504" t="s">
        <v>1744</v>
      </c>
      <c r="AQ504" t="s">
        <v>1745</v>
      </c>
      <c r="AR504" t="s">
        <v>1746</v>
      </c>
      <c r="AS504" t="s">
        <v>1747</v>
      </c>
      <c r="AT504" s="1">
        <v>44732</v>
      </c>
      <c r="AU504" t="s">
        <v>74</v>
      </c>
    </row>
    <row r="505" spans="1:47" x14ac:dyDescent="0.25">
      <c r="A505" t="s">
        <v>46</v>
      </c>
      <c r="B505" t="s">
        <v>82</v>
      </c>
      <c r="C505" t="s">
        <v>83</v>
      </c>
      <c r="D505">
        <v>9088</v>
      </c>
      <c r="E505" t="s">
        <v>99</v>
      </c>
      <c r="F505" t="s">
        <v>1697</v>
      </c>
      <c r="G505" t="s">
        <v>715</v>
      </c>
      <c r="H505" t="s">
        <v>1698</v>
      </c>
      <c r="I505" t="s">
        <v>1740</v>
      </c>
      <c r="J505" t="s">
        <v>54</v>
      </c>
      <c r="K505" t="s">
        <v>1741</v>
      </c>
      <c r="L505" t="s">
        <v>56</v>
      </c>
      <c r="M505">
        <v>0</v>
      </c>
      <c r="N505" t="s">
        <v>74</v>
      </c>
      <c r="O505">
        <v>0</v>
      </c>
      <c r="P505" t="s">
        <v>58</v>
      </c>
      <c r="Q505" t="s">
        <v>59</v>
      </c>
      <c r="R505" t="s">
        <v>170</v>
      </c>
      <c r="S505" t="s">
        <v>1741</v>
      </c>
      <c r="T505" s="1">
        <v>44718</v>
      </c>
      <c r="U505" s="1">
        <v>44722</v>
      </c>
      <c r="V505">
        <v>37501</v>
      </c>
      <c r="W505" t="s">
        <v>61</v>
      </c>
      <c r="X505">
        <v>12</v>
      </c>
      <c r="Y505" t="s">
        <v>1742</v>
      </c>
      <c r="Z505" s="1">
        <v>44729</v>
      </c>
      <c r="AA505" t="s">
        <v>159</v>
      </c>
      <c r="AB505">
        <v>208.62</v>
      </c>
      <c r="AC505">
        <v>16</v>
      </c>
      <c r="AD505">
        <v>33.380000000000003</v>
      </c>
      <c r="AE505">
        <v>24.2</v>
      </c>
      <c r="AF505">
        <v>266.2</v>
      </c>
      <c r="AG505">
        <v>3714.2</v>
      </c>
      <c r="AH505">
        <v>4909</v>
      </c>
      <c r="AI505" t="s">
        <v>1702</v>
      </c>
      <c r="AJ505" t="s">
        <v>65</v>
      </c>
      <c r="AK505" t="s">
        <v>65</v>
      </c>
      <c r="AL505" t="s">
        <v>66</v>
      </c>
      <c r="AM505" t="s">
        <v>66</v>
      </c>
      <c r="AN505" t="s">
        <v>66</v>
      </c>
      <c r="AO505" t="s">
        <v>1759</v>
      </c>
      <c r="AP505" t="s">
        <v>1744</v>
      </c>
      <c r="AQ505" t="s">
        <v>1745</v>
      </c>
      <c r="AR505" t="s">
        <v>1746</v>
      </c>
      <c r="AS505" t="s">
        <v>1747</v>
      </c>
      <c r="AT505" s="1">
        <v>44732</v>
      </c>
      <c r="AU505" t="s">
        <v>74</v>
      </c>
    </row>
    <row r="506" spans="1:47" x14ac:dyDescent="0.25">
      <c r="A506" t="s">
        <v>46</v>
      </c>
      <c r="B506" t="s">
        <v>82</v>
      </c>
      <c r="C506" t="s">
        <v>83</v>
      </c>
      <c r="D506">
        <v>9088</v>
      </c>
      <c r="E506" t="s">
        <v>99</v>
      </c>
      <c r="F506" t="s">
        <v>1697</v>
      </c>
      <c r="G506" t="s">
        <v>715</v>
      </c>
      <c r="H506" t="s">
        <v>1698</v>
      </c>
      <c r="I506" t="s">
        <v>1740</v>
      </c>
      <c r="J506" t="s">
        <v>54</v>
      </c>
      <c r="K506" t="s">
        <v>1741</v>
      </c>
      <c r="L506" t="s">
        <v>56</v>
      </c>
      <c r="M506">
        <v>0</v>
      </c>
      <c r="N506" t="s">
        <v>74</v>
      </c>
      <c r="O506">
        <v>0</v>
      </c>
      <c r="P506" t="s">
        <v>58</v>
      </c>
      <c r="Q506" t="s">
        <v>59</v>
      </c>
      <c r="R506" t="s">
        <v>170</v>
      </c>
      <c r="S506" t="s">
        <v>1741</v>
      </c>
      <c r="T506" s="1">
        <v>44718</v>
      </c>
      <c r="U506" s="1">
        <v>44722</v>
      </c>
      <c r="V506">
        <v>37501</v>
      </c>
      <c r="W506" t="s">
        <v>61</v>
      </c>
      <c r="X506">
        <v>13</v>
      </c>
      <c r="Y506" t="s">
        <v>1742</v>
      </c>
      <c r="Z506" s="1">
        <v>44729</v>
      </c>
      <c r="AA506" t="s">
        <v>159</v>
      </c>
      <c r="AB506">
        <v>69.430000000000007</v>
      </c>
      <c r="AC506">
        <v>16</v>
      </c>
      <c r="AD506">
        <v>6.07</v>
      </c>
      <c r="AE506">
        <v>0</v>
      </c>
      <c r="AF506">
        <v>75.5</v>
      </c>
      <c r="AG506">
        <v>3714.2</v>
      </c>
      <c r="AH506">
        <v>4909</v>
      </c>
      <c r="AI506" t="s">
        <v>1702</v>
      </c>
      <c r="AJ506" t="s">
        <v>65</v>
      </c>
      <c r="AK506" t="s">
        <v>65</v>
      </c>
      <c r="AL506" t="s">
        <v>66</v>
      </c>
      <c r="AM506" t="s">
        <v>66</v>
      </c>
      <c r="AN506" t="s">
        <v>66</v>
      </c>
      <c r="AO506" t="s">
        <v>1760</v>
      </c>
      <c r="AP506" t="s">
        <v>1744</v>
      </c>
      <c r="AQ506" t="s">
        <v>1745</v>
      </c>
      <c r="AR506" t="s">
        <v>1746</v>
      </c>
      <c r="AS506" t="s">
        <v>1747</v>
      </c>
      <c r="AT506" s="1">
        <v>44732</v>
      </c>
      <c r="AU506" t="s">
        <v>74</v>
      </c>
    </row>
    <row r="507" spans="1:47" x14ac:dyDescent="0.25">
      <c r="A507" t="s">
        <v>46</v>
      </c>
      <c r="B507" t="s">
        <v>82</v>
      </c>
      <c r="C507" t="s">
        <v>83</v>
      </c>
      <c r="D507">
        <v>9088</v>
      </c>
      <c r="E507" t="s">
        <v>99</v>
      </c>
      <c r="F507" t="s">
        <v>1697</v>
      </c>
      <c r="G507" t="s">
        <v>715</v>
      </c>
      <c r="H507" t="s">
        <v>1698</v>
      </c>
      <c r="I507" t="s">
        <v>1740</v>
      </c>
      <c r="J507" t="s">
        <v>54</v>
      </c>
      <c r="K507" t="s">
        <v>1741</v>
      </c>
      <c r="L507" t="s">
        <v>56</v>
      </c>
      <c r="M507">
        <v>0</v>
      </c>
      <c r="N507" t="s">
        <v>74</v>
      </c>
      <c r="O507">
        <v>0</v>
      </c>
      <c r="P507" t="s">
        <v>58</v>
      </c>
      <c r="Q507" t="s">
        <v>59</v>
      </c>
      <c r="R507" t="s">
        <v>170</v>
      </c>
      <c r="S507" t="s">
        <v>1741</v>
      </c>
      <c r="T507" s="1">
        <v>44718</v>
      </c>
      <c r="U507" s="1">
        <v>44722</v>
      </c>
      <c r="V507">
        <v>37501</v>
      </c>
      <c r="W507" t="s">
        <v>61</v>
      </c>
      <c r="X507">
        <v>14</v>
      </c>
      <c r="Y507" t="s">
        <v>1742</v>
      </c>
      <c r="Z507" s="1">
        <v>44729</v>
      </c>
      <c r="AA507" t="s">
        <v>159</v>
      </c>
      <c r="AB507">
        <v>456.9</v>
      </c>
      <c r="AC507">
        <v>16</v>
      </c>
      <c r="AD507">
        <v>73.099999999999994</v>
      </c>
      <c r="AE507">
        <v>20</v>
      </c>
      <c r="AF507">
        <v>550</v>
      </c>
      <c r="AG507">
        <v>3714.2</v>
      </c>
      <c r="AH507">
        <v>4909</v>
      </c>
      <c r="AI507" t="s">
        <v>1702</v>
      </c>
      <c r="AJ507" t="s">
        <v>65</v>
      </c>
      <c r="AK507" t="s">
        <v>65</v>
      </c>
      <c r="AL507" t="s">
        <v>66</v>
      </c>
      <c r="AM507" t="s">
        <v>66</v>
      </c>
      <c r="AN507" t="s">
        <v>66</v>
      </c>
      <c r="AO507" t="s">
        <v>1761</v>
      </c>
      <c r="AP507" t="s">
        <v>1744</v>
      </c>
      <c r="AQ507" t="s">
        <v>1745</v>
      </c>
      <c r="AR507" t="s">
        <v>1746</v>
      </c>
      <c r="AS507" t="s">
        <v>1747</v>
      </c>
      <c r="AT507" s="1">
        <v>44732</v>
      </c>
      <c r="AU507" t="s">
        <v>74</v>
      </c>
    </row>
    <row r="508" spans="1:47" x14ac:dyDescent="0.25">
      <c r="A508" t="s">
        <v>46</v>
      </c>
      <c r="B508" t="s">
        <v>82</v>
      </c>
      <c r="C508" t="s">
        <v>83</v>
      </c>
      <c r="D508">
        <v>9088</v>
      </c>
      <c r="E508" t="s">
        <v>1308</v>
      </c>
      <c r="F508" t="s">
        <v>1697</v>
      </c>
      <c r="G508" t="s">
        <v>715</v>
      </c>
      <c r="H508" t="s">
        <v>1698</v>
      </c>
      <c r="I508" t="s">
        <v>1762</v>
      </c>
      <c r="J508" t="s">
        <v>54</v>
      </c>
      <c r="K508" t="s">
        <v>1763</v>
      </c>
      <c r="L508" t="s">
        <v>56</v>
      </c>
      <c r="M508">
        <v>0</v>
      </c>
      <c r="N508" t="s">
        <v>74</v>
      </c>
      <c r="O508">
        <v>0</v>
      </c>
      <c r="P508" t="s">
        <v>58</v>
      </c>
      <c r="Q508" t="s">
        <v>59</v>
      </c>
      <c r="R508" t="s">
        <v>170</v>
      </c>
      <c r="S508" t="s">
        <v>1763</v>
      </c>
      <c r="T508" s="1">
        <v>44728</v>
      </c>
      <c r="U508" s="1">
        <v>44728</v>
      </c>
      <c r="V508">
        <v>37501</v>
      </c>
      <c r="W508" t="s">
        <v>61</v>
      </c>
      <c r="X508">
        <v>1</v>
      </c>
      <c r="Y508" t="s">
        <v>1764</v>
      </c>
      <c r="Z508" s="1">
        <v>44735</v>
      </c>
      <c r="AA508" t="s">
        <v>63</v>
      </c>
      <c r="AB508">
        <v>68.97</v>
      </c>
      <c r="AC508">
        <v>16</v>
      </c>
      <c r="AD508">
        <v>11.03</v>
      </c>
      <c r="AE508">
        <v>0</v>
      </c>
      <c r="AF508">
        <v>80</v>
      </c>
      <c r="AG508">
        <v>518.5</v>
      </c>
      <c r="AH508">
        <v>545</v>
      </c>
      <c r="AI508" t="s">
        <v>1702</v>
      </c>
      <c r="AJ508" t="s">
        <v>65</v>
      </c>
      <c r="AK508" t="s">
        <v>65</v>
      </c>
      <c r="AL508" t="s">
        <v>66</v>
      </c>
      <c r="AM508" t="s">
        <v>66</v>
      </c>
      <c r="AN508" t="s">
        <v>66</v>
      </c>
      <c r="AO508" t="s">
        <v>1765</v>
      </c>
      <c r="AP508" t="s">
        <v>1766</v>
      </c>
      <c r="AQ508" t="s">
        <v>1767</v>
      </c>
      <c r="AR508" t="s">
        <v>1768</v>
      </c>
      <c r="AS508" t="s">
        <v>1769</v>
      </c>
      <c r="AT508" s="1">
        <v>44735</v>
      </c>
      <c r="AU508" s="1">
        <v>44736</v>
      </c>
    </row>
    <row r="509" spans="1:47" x14ac:dyDescent="0.25">
      <c r="A509" t="s">
        <v>46</v>
      </c>
      <c r="B509" t="s">
        <v>82</v>
      </c>
      <c r="C509" t="s">
        <v>83</v>
      </c>
      <c r="D509">
        <v>9088</v>
      </c>
      <c r="E509" t="s">
        <v>1308</v>
      </c>
      <c r="F509" t="s">
        <v>1697</v>
      </c>
      <c r="G509" t="s">
        <v>715</v>
      </c>
      <c r="H509" t="s">
        <v>1698</v>
      </c>
      <c r="I509" t="s">
        <v>1762</v>
      </c>
      <c r="J509" t="s">
        <v>54</v>
      </c>
      <c r="K509" t="s">
        <v>1763</v>
      </c>
      <c r="L509" t="s">
        <v>56</v>
      </c>
      <c r="M509">
        <v>0</v>
      </c>
      <c r="N509" t="s">
        <v>74</v>
      </c>
      <c r="O509">
        <v>0</v>
      </c>
      <c r="P509" t="s">
        <v>58</v>
      </c>
      <c r="Q509" t="s">
        <v>59</v>
      </c>
      <c r="R509" t="s">
        <v>170</v>
      </c>
      <c r="S509" t="s">
        <v>1763</v>
      </c>
      <c r="T509" s="1">
        <v>44728</v>
      </c>
      <c r="U509" s="1">
        <v>44728</v>
      </c>
      <c r="V509">
        <v>37501</v>
      </c>
      <c r="W509" t="s">
        <v>61</v>
      </c>
      <c r="X509">
        <v>2</v>
      </c>
      <c r="Y509" t="s">
        <v>1764</v>
      </c>
      <c r="Z509" s="1">
        <v>44735</v>
      </c>
      <c r="AA509" t="s">
        <v>63</v>
      </c>
      <c r="AB509">
        <v>354.31</v>
      </c>
      <c r="AC509">
        <v>16</v>
      </c>
      <c r="AD509">
        <v>56.69</v>
      </c>
      <c r="AE509">
        <v>0</v>
      </c>
      <c r="AF509">
        <v>411</v>
      </c>
      <c r="AG509">
        <v>518.5</v>
      </c>
      <c r="AH509">
        <v>545</v>
      </c>
      <c r="AI509" t="s">
        <v>1702</v>
      </c>
      <c r="AJ509" t="s">
        <v>65</v>
      </c>
      <c r="AK509" t="s">
        <v>65</v>
      </c>
      <c r="AL509" t="s">
        <v>66</v>
      </c>
      <c r="AM509" t="s">
        <v>66</v>
      </c>
      <c r="AN509" t="s">
        <v>66</v>
      </c>
      <c r="AO509" t="s">
        <v>1770</v>
      </c>
      <c r="AP509" t="s">
        <v>1766</v>
      </c>
      <c r="AQ509" t="s">
        <v>1767</v>
      </c>
      <c r="AR509" t="s">
        <v>1768</v>
      </c>
      <c r="AS509" t="s">
        <v>1769</v>
      </c>
      <c r="AT509" s="1">
        <v>44735</v>
      </c>
      <c r="AU509" s="1">
        <v>44736</v>
      </c>
    </row>
    <row r="510" spans="1:47" x14ac:dyDescent="0.25">
      <c r="A510" t="s">
        <v>46</v>
      </c>
      <c r="B510" t="s">
        <v>82</v>
      </c>
      <c r="C510" t="s">
        <v>83</v>
      </c>
      <c r="D510">
        <v>9088</v>
      </c>
      <c r="E510" t="s">
        <v>1308</v>
      </c>
      <c r="F510" t="s">
        <v>1697</v>
      </c>
      <c r="G510" t="s">
        <v>715</v>
      </c>
      <c r="H510" t="s">
        <v>1698</v>
      </c>
      <c r="I510" t="s">
        <v>1762</v>
      </c>
      <c r="J510" t="s">
        <v>54</v>
      </c>
      <c r="K510" t="s">
        <v>1763</v>
      </c>
      <c r="L510" t="s">
        <v>56</v>
      </c>
      <c r="M510">
        <v>0</v>
      </c>
      <c r="N510" t="s">
        <v>74</v>
      </c>
      <c r="O510">
        <v>0</v>
      </c>
      <c r="P510" t="s">
        <v>58</v>
      </c>
      <c r="Q510" t="s">
        <v>59</v>
      </c>
      <c r="R510" t="s">
        <v>170</v>
      </c>
      <c r="S510" t="s">
        <v>1763</v>
      </c>
      <c r="T510" s="1">
        <v>44728</v>
      </c>
      <c r="U510" s="1">
        <v>44728</v>
      </c>
      <c r="V510">
        <v>37501</v>
      </c>
      <c r="W510" t="s">
        <v>61</v>
      </c>
      <c r="X510">
        <v>3</v>
      </c>
      <c r="Y510" t="s">
        <v>1764</v>
      </c>
      <c r="Z510" s="1">
        <v>44735</v>
      </c>
      <c r="AA510" t="s">
        <v>63</v>
      </c>
      <c r="AB510">
        <v>23.7</v>
      </c>
      <c r="AC510">
        <v>16</v>
      </c>
      <c r="AD510">
        <v>3.8</v>
      </c>
      <c r="AE510">
        <v>0</v>
      </c>
      <c r="AF510">
        <v>27.5</v>
      </c>
      <c r="AG510">
        <v>518.5</v>
      </c>
      <c r="AH510">
        <v>545</v>
      </c>
      <c r="AI510" t="s">
        <v>1702</v>
      </c>
      <c r="AJ510" t="s">
        <v>65</v>
      </c>
      <c r="AK510" t="s">
        <v>65</v>
      </c>
      <c r="AL510" t="s">
        <v>66</v>
      </c>
      <c r="AM510" t="s">
        <v>66</v>
      </c>
      <c r="AN510" t="s">
        <v>66</v>
      </c>
      <c r="AO510" t="s">
        <v>1771</v>
      </c>
      <c r="AP510" t="s">
        <v>1766</v>
      </c>
      <c r="AQ510" t="s">
        <v>1767</v>
      </c>
      <c r="AR510" t="s">
        <v>1768</v>
      </c>
      <c r="AS510" t="s">
        <v>1769</v>
      </c>
      <c r="AT510" s="1">
        <v>44735</v>
      </c>
      <c r="AU510" s="1">
        <v>44736</v>
      </c>
    </row>
    <row r="511" spans="1:47" x14ac:dyDescent="0.25">
      <c r="A511" t="s">
        <v>46</v>
      </c>
      <c r="B511" t="s">
        <v>82</v>
      </c>
      <c r="C511" t="s">
        <v>83</v>
      </c>
      <c r="D511">
        <v>9088</v>
      </c>
      <c r="E511" t="s">
        <v>1118</v>
      </c>
      <c r="F511" t="s">
        <v>1697</v>
      </c>
      <c r="G511" t="s">
        <v>715</v>
      </c>
      <c r="H511" t="s">
        <v>1698</v>
      </c>
      <c r="I511" t="s">
        <v>1772</v>
      </c>
      <c r="J511" t="s">
        <v>54</v>
      </c>
      <c r="K511" t="s">
        <v>1773</v>
      </c>
      <c r="L511" t="s">
        <v>56</v>
      </c>
      <c r="M511">
        <v>0</v>
      </c>
      <c r="N511" t="s">
        <v>74</v>
      </c>
      <c r="O511">
        <v>0</v>
      </c>
      <c r="P511" t="s">
        <v>58</v>
      </c>
      <c r="Q511" t="s">
        <v>59</v>
      </c>
      <c r="R511" t="s">
        <v>216</v>
      </c>
      <c r="S511" t="s">
        <v>1773</v>
      </c>
      <c r="T511" s="1">
        <v>44734</v>
      </c>
      <c r="U511" s="1">
        <v>44734</v>
      </c>
      <c r="V511">
        <v>37501</v>
      </c>
      <c r="W511" t="s">
        <v>61</v>
      </c>
      <c r="X511">
        <v>1</v>
      </c>
      <c r="Y511" t="s">
        <v>1774</v>
      </c>
      <c r="Z511" s="1">
        <v>44739</v>
      </c>
      <c r="AA511" t="s">
        <v>63</v>
      </c>
      <c r="AB511">
        <v>336.21</v>
      </c>
      <c r="AC511">
        <v>16</v>
      </c>
      <c r="AD511">
        <v>53.79</v>
      </c>
      <c r="AE511">
        <v>0</v>
      </c>
      <c r="AF511">
        <v>390</v>
      </c>
      <c r="AG511">
        <v>544</v>
      </c>
      <c r="AH511">
        <v>545</v>
      </c>
      <c r="AI511" t="s">
        <v>1702</v>
      </c>
      <c r="AJ511" t="s">
        <v>65</v>
      </c>
      <c r="AK511" t="s">
        <v>65</v>
      </c>
      <c r="AL511" t="s">
        <v>66</v>
      </c>
      <c r="AM511" t="s">
        <v>66</v>
      </c>
      <c r="AN511" t="s">
        <v>66</v>
      </c>
      <c r="AO511" t="s">
        <v>1775</v>
      </c>
      <c r="AP511" t="s">
        <v>1776</v>
      </c>
      <c r="AQ511" t="s">
        <v>1777</v>
      </c>
      <c r="AR511" t="s">
        <v>1778</v>
      </c>
      <c r="AS511" t="s">
        <v>1779</v>
      </c>
      <c r="AT511" s="1">
        <v>44742</v>
      </c>
      <c r="AU511" s="1">
        <v>44743</v>
      </c>
    </row>
    <row r="512" spans="1:47" x14ac:dyDescent="0.25">
      <c r="A512" t="s">
        <v>46</v>
      </c>
      <c r="B512" t="s">
        <v>82</v>
      </c>
      <c r="C512" t="s">
        <v>83</v>
      </c>
      <c r="D512">
        <v>9088</v>
      </c>
      <c r="E512" t="s">
        <v>1118</v>
      </c>
      <c r="F512" t="s">
        <v>1697</v>
      </c>
      <c r="G512" t="s">
        <v>715</v>
      </c>
      <c r="H512" t="s">
        <v>1698</v>
      </c>
      <c r="I512" t="s">
        <v>1772</v>
      </c>
      <c r="J512" t="s">
        <v>54</v>
      </c>
      <c r="K512" t="s">
        <v>1773</v>
      </c>
      <c r="L512" t="s">
        <v>56</v>
      </c>
      <c r="M512">
        <v>0</v>
      </c>
      <c r="N512" t="s">
        <v>74</v>
      </c>
      <c r="O512">
        <v>0</v>
      </c>
      <c r="P512" t="s">
        <v>58</v>
      </c>
      <c r="Q512" t="s">
        <v>59</v>
      </c>
      <c r="R512" t="s">
        <v>216</v>
      </c>
      <c r="S512" t="s">
        <v>1773</v>
      </c>
      <c r="T512" s="1">
        <v>44734</v>
      </c>
      <c r="U512" s="1">
        <v>44734</v>
      </c>
      <c r="V512">
        <v>37501</v>
      </c>
      <c r="W512" t="s">
        <v>61</v>
      </c>
      <c r="X512">
        <v>2</v>
      </c>
      <c r="Y512" t="s">
        <v>1774</v>
      </c>
      <c r="Z512" s="1">
        <v>44739</v>
      </c>
      <c r="AA512" t="s">
        <v>63</v>
      </c>
      <c r="AB512">
        <v>94.93</v>
      </c>
      <c r="AC512">
        <v>16</v>
      </c>
      <c r="AD512">
        <v>6.07</v>
      </c>
      <c r="AE512">
        <v>0</v>
      </c>
      <c r="AF512">
        <v>101</v>
      </c>
      <c r="AG512">
        <v>544</v>
      </c>
      <c r="AH512">
        <v>545</v>
      </c>
      <c r="AI512" t="s">
        <v>1702</v>
      </c>
      <c r="AJ512" t="s">
        <v>65</v>
      </c>
      <c r="AK512" t="s">
        <v>65</v>
      </c>
      <c r="AL512" t="s">
        <v>66</v>
      </c>
      <c r="AM512" t="s">
        <v>66</v>
      </c>
      <c r="AN512" t="s">
        <v>66</v>
      </c>
      <c r="AO512" t="s">
        <v>1780</v>
      </c>
      <c r="AP512" t="s">
        <v>1776</v>
      </c>
      <c r="AQ512" t="s">
        <v>1777</v>
      </c>
      <c r="AR512" t="s">
        <v>1778</v>
      </c>
      <c r="AS512" t="s">
        <v>1779</v>
      </c>
      <c r="AT512" s="1">
        <v>44742</v>
      </c>
      <c r="AU512" s="1">
        <v>44743</v>
      </c>
    </row>
    <row r="513" spans="1:47" x14ac:dyDescent="0.25">
      <c r="A513" t="s">
        <v>46</v>
      </c>
      <c r="B513" t="s">
        <v>82</v>
      </c>
      <c r="C513" t="s">
        <v>83</v>
      </c>
      <c r="D513">
        <v>9088</v>
      </c>
      <c r="E513" t="s">
        <v>1118</v>
      </c>
      <c r="F513" t="s">
        <v>1697</v>
      </c>
      <c r="G513" t="s">
        <v>715</v>
      </c>
      <c r="H513" t="s">
        <v>1698</v>
      </c>
      <c r="I513" t="s">
        <v>1772</v>
      </c>
      <c r="J513" t="s">
        <v>54</v>
      </c>
      <c r="K513" t="s">
        <v>1773</v>
      </c>
      <c r="L513" t="s">
        <v>56</v>
      </c>
      <c r="M513">
        <v>0</v>
      </c>
      <c r="N513" t="s">
        <v>74</v>
      </c>
      <c r="O513">
        <v>0</v>
      </c>
      <c r="P513" t="s">
        <v>58</v>
      </c>
      <c r="Q513" t="s">
        <v>59</v>
      </c>
      <c r="R513" t="s">
        <v>216</v>
      </c>
      <c r="S513" t="s">
        <v>1773</v>
      </c>
      <c r="T513" s="1">
        <v>44734</v>
      </c>
      <c r="U513" s="1">
        <v>44734</v>
      </c>
      <c r="V513">
        <v>37501</v>
      </c>
      <c r="W513" t="s">
        <v>61</v>
      </c>
      <c r="X513">
        <v>3</v>
      </c>
      <c r="Y513" t="s">
        <v>1774</v>
      </c>
      <c r="Z513" s="1">
        <v>44739</v>
      </c>
      <c r="AA513" t="s">
        <v>63</v>
      </c>
      <c r="AB513">
        <v>49.28</v>
      </c>
      <c r="AC513">
        <v>16</v>
      </c>
      <c r="AD513">
        <v>3.72</v>
      </c>
      <c r="AE513">
        <v>0</v>
      </c>
      <c r="AF513">
        <v>53</v>
      </c>
      <c r="AG513">
        <v>544</v>
      </c>
      <c r="AH513">
        <v>545</v>
      </c>
      <c r="AI513" t="s">
        <v>1702</v>
      </c>
      <c r="AJ513" t="s">
        <v>65</v>
      </c>
      <c r="AK513" t="s">
        <v>65</v>
      </c>
      <c r="AL513" t="s">
        <v>66</v>
      </c>
      <c r="AM513" t="s">
        <v>66</v>
      </c>
      <c r="AN513" t="s">
        <v>66</v>
      </c>
      <c r="AO513" t="s">
        <v>1781</v>
      </c>
      <c r="AP513" t="s">
        <v>1776</v>
      </c>
      <c r="AQ513" t="s">
        <v>1777</v>
      </c>
      <c r="AR513" t="s">
        <v>1778</v>
      </c>
      <c r="AS513" t="s">
        <v>1779</v>
      </c>
      <c r="AT513" s="1">
        <v>44742</v>
      </c>
      <c r="AU513" s="1">
        <v>44743</v>
      </c>
    </row>
    <row r="514" spans="1:47" x14ac:dyDescent="0.25">
      <c r="A514" t="s">
        <v>46</v>
      </c>
      <c r="B514" t="s">
        <v>82</v>
      </c>
      <c r="C514" t="s">
        <v>83</v>
      </c>
      <c r="D514">
        <v>9088</v>
      </c>
      <c r="E514" t="s">
        <v>1118</v>
      </c>
      <c r="F514" t="s">
        <v>1697</v>
      </c>
      <c r="G514" t="s">
        <v>715</v>
      </c>
      <c r="H514" t="s">
        <v>1698</v>
      </c>
      <c r="I514" t="s">
        <v>1782</v>
      </c>
      <c r="J514" t="s">
        <v>54</v>
      </c>
      <c r="K514" t="s">
        <v>1773</v>
      </c>
      <c r="L514" t="s">
        <v>56</v>
      </c>
      <c r="M514">
        <v>0</v>
      </c>
      <c r="N514" t="s">
        <v>74</v>
      </c>
      <c r="O514">
        <v>0</v>
      </c>
      <c r="P514" t="s">
        <v>58</v>
      </c>
      <c r="Q514" t="s">
        <v>59</v>
      </c>
      <c r="R514" t="s">
        <v>216</v>
      </c>
      <c r="S514" t="s">
        <v>1773</v>
      </c>
      <c r="T514" s="1">
        <v>44735</v>
      </c>
      <c r="U514" s="1">
        <v>44735</v>
      </c>
      <c r="V514">
        <v>37501</v>
      </c>
      <c r="W514" t="s">
        <v>61</v>
      </c>
      <c r="X514">
        <v>1</v>
      </c>
      <c r="Y514" t="s">
        <v>1783</v>
      </c>
      <c r="Z514" s="1">
        <v>44739</v>
      </c>
      <c r="AA514" t="s">
        <v>63</v>
      </c>
      <c r="AB514">
        <v>381.9</v>
      </c>
      <c r="AC514">
        <v>16</v>
      </c>
      <c r="AD514">
        <v>61.1</v>
      </c>
      <c r="AE514">
        <v>0</v>
      </c>
      <c r="AF514">
        <v>443</v>
      </c>
      <c r="AG514">
        <v>487</v>
      </c>
      <c r="AH514">
        <v>545</v>
      </c>
      <c r="AI514" t="s">
        <v>1702</v>
      </c>
      <c r="AJ514" t="s">
        <v>65</v>
      </c>
      <c r="AK514" t="s">
        <v>65</v>
      </c>
      <c r="AL514" t="s">
        <v>66</v>
      </c>
      <c r="AM514" t="s">
        <v>66</v>
      </c>
      <c r="AN514" t="s">
        <v>66</v>
      </c>
      <c r="AO514" t="s">
        <v>1784</v>
      </c>
      <c r="AP514" t="s">
        <v>1785</v>
      </c>
      <c r="AQ514" t="s">
        <v>1777</v>
      </c>
      <c r="AR514" t="s">
        <v>1786</v>
      </c>
      <c r="AS514" t="s">
        <v>1779</v>
      </c>
      <c r="AT514" s="1">
        <v>44743</v>
      </c>
      <c r="AU514" s="1">
        <v>44749</v>
      </c>
    </row>
    <row r="515" spans="1:47" x14ac:dyDescent="0.25">
      <c r="A515" t="s">
        <v>46</v>
      </c>
      <c r="B515" t="s">
        <v>82</v>
      </c>
      <c r="C515" t="s">
        <v>83</v>
      </c>
      <c r="D515">
        <v>9088</v>
      </c>
      <c r="E515" t="s">
        <v>1118</v>
      </c>
      <c r="F515" t="s">
        <v>1697</v>
      </c>
      <c r="G515" t="s">
        <v>715</v>
      </c>
      <c r="H515" t="s">
        <v>1698</v>
      </c>
      <c r="I515" t="s">
        <v>1782</v>
      </c>
      <c r="J515" t="s">
        <v>54</v>
      </c>
      <c r="K515" t="s">
        <v>1773</v>
      </c>
      <c r="L515" t="s">
        <v>56</v>
      </c>
      <c r="M515">
        <v>0</v>
      </c>
      <c r="N515" t="s">
        <v>74</v>
      </c>
      <c r="O515">
        <v>0</v>
      </c>
      <c r="P515" t="s">
        <v>58</v>
      </c>
      <c r="Q515" t="s">
        <v>59</v>
      </c>
      <c r="R515" t="s">
        <v>216</v>
      </c>
      <c r="S515" t="s">
        <v>1773</v>
      </c>
      <c r="T515" s="1">
        <v>44735</v>
      </c>
      <c r="U515" s="1">
        <v>44735</v>
      </c>
      <c r="V515">
        <v>37501</v>
      </c>
      <c r="W515" t="s">
        <v>61</v>
      </c>
      <c r="X515">
        <v>2</v>
      </c>
      <c r="Y515" t="s">
        <v>1783</v>
      </c>
      <c r="Z515" s="1">
        <v>44739</v>
      </c>
      <c r="AA515" t="s">
        <v>63</v>
      </c>
      <c r="AB515">
        <v>37.93</v>
      </c>
      <c r="AC515">
        <v>16</v>
      </c>
      <c r="AD515">
        <v>6.07</v>
      </c>
      <c r="AE515">
        <v>0</v>
      </c>
      <c r="AF515">
        <v>44</v>
      </c>
      <c r="AG515">
        <v>487</v>
      </c>
      <c r="AH515">
        <v>545</v>
      </c>
      <c r="AI515" t="s">
        <v>1702</v>
      </c>
      <c r="AJ515" t="s">
        <v>65</v>
      </c>
      <c r="AK515" t="s">
        <v>65</v>
      </c>
      <c r="AL515" t="s">
        <v>66</v>
      </c>
      <c r="AM515" t="s">
        <v>66</v>
      </c>
      <c r="AN515" t="s">
        <v>66</v>
      </c>
      <c r="AO515" t="s">
        <v>1787</v>
      </c>
      <c r="AP515" t="s">
        <v>1785</v>
      </c>
      <c r="AQ515" t="s">
        <v>1777</v>
      </c>
      <c r="AR515" t="s">
        <v>1786</v>
      </c>
      <c r="AS515" t="s">
        <v>1779</v>
      </c>
      <c r="AT515" s="1">
        <v>44743</v>
      </c>
      <c r="AU515" s="1">
        <v>44749</v>
      </c>
    </row>
    <row r="516" spans="1:47" x14ac:dyDescent="0.25">
      <c r="A516" t="s">
        <v>46</v>
      </c>
      <c r="B516" t="s">
        <v>47</v>
      </c>
      <c r="C516" t="s">
        <v>1788</v>
      </c>
      <c r="D516">
        <v>9108</v>
      </c>
      <c r="E516" t="s">
        <v>49</v>
      </c>
      <c r="F516" t="s">
        <v>1789</v>
      </c>
      <c r="G516" t="s">
        <v>1790</v>
      </c>
      <c r="H516" t="s">
        <v>1791</v>
      </c>
      <c r="I516" t="s">
        <v>1792</v>
      </c>
      <c r="J516" t="s">
        <v>54</v>
      </c>
      <c r="K516" t="s">
        <v>1793</v>
      </c>
      <c r="L516" t="s">
        <v>56</v>
      </c>
      <c r="M516">
        <v>0</v>
      </c>
      <c r="N516" t="s">
        <v>74</v>
      </c>
      <c r="O516">
        <v>0</v>
      </c>
      <c r="P516" t="s">
        <v>58</v>
      </c>
      <c r="Q516" t="s">
        <v>59</v>
      </c>
      <c r="R516" t="s">
        <v>60</v>
      </c>
      <c r="S516" t="s">
        <v>1793</v>
      </c>
      <c r="T516" s="1">
        <v>44715</v>
      </c>
      <c r="U516" s="1">
        <v>44715</v>
      </c>
      <c r="V516">
        <v>37501</v>
      </c>
      <c r="W516" t="s">
        <v>61</v>
      </c>
      <c r="X516">
        <v>1</v>
      </c>
      <c r="Y516" t="s">
        <v>1794</v>
      </c>
      <c r="Z516" s="1">
        <v>44718</v>
      </c>
      <c r="AA516" t="s">
        <v>63</v>
      </c>
      <c r="AB516">
        <v>202.59</v>
      </c>
      <c r="AC516">
        <v>16</v>
      </c>
      <c r="AD516">
        <v>32.409999999999997</v>
      </c>
      <c r="AE516">
        <v>0</v>
      </c>
      <c r="AF516">
        <v>235</v>
      </c>
      <c r="AG516">
        <v>235</v>
      </c>
      <c r="AH516">
        <v>545</v>
      </c>
      <c r="AI516" t="s">
        <v>1795</v>
      </c>
      <c r="AJ516" t="s">
        <v>65</v>
      </c>
      <c r="AK516" t="s">
        <v>65</v>
      </c>
      <c r="AL516" t="s">
        <v>66</v>
      </c>
      <c r="AM516" t="s">
        <v>66</v>
      </c>
      <c r="AN516" t="s">
        <v>66</v>
      </c>
      <c r="AO516" t="s">
        <v>1796</v>
      </c>
      <c r="AP516" t="s">
        <v>1797</v>
      </c>
      <c r="AQ516" t="s">
        <v>1798</v>
      </c>
      <c r="AR516" t="s">
        <v>1799</v>
      </c>
      <c r="AS516" t="s">
        <v>1800</v>
      </c>
      <c r="AT516" s="1">
        <v>44721</v>
      </c>
      <c r="AU516" s="1">
        <v>44725</v>
      </c>
    </row>
    <row r="517" spans="1:47" x14ac:dyDescent="0.25">
      <c r="A517" t="s">
        <v>304</v>
      </c>
      <c r="B517" t="s">
        <v>127</v>
      </c>
      <c r="C517" t="s">
        <v>128</v>
      </c>
      <c r="D517">
        <v>9112</v>
      </c>
      <c r="E517" t="s">
        <v>305</v>
      </c>
      <c r="F517" t="s">
        <v>1801</v>
      </c>
      <c r="G517" t="s">
        <v>146</v>
      </c>
      <c r="H517" t="s">
        <v>1195</v>
      </c>
      <c r="I517" t="s">
        <v>1802</v>
      </c>
      <c r="J517" t="s">
        <v>54</v>
      </c>
      <c r="K517" t="s">
        <v>1803</v>
      </c>
      <c r="L517" t="s">
        <v>56</v>
      </c>
      <c r="M517">
        <v>0</v>
      </c>
      <c r="N517" t="s">
        <v>74</v>
      </c>
      <c r="O517">
        <v>0</v>
      </c>
      <c r="P517" t="s">
        <v>58</v>
      </c>
      <c r="Q517" t="s">
        <v>59</v>
      </c>
      <c r="R517" t="s">
        <v>249</v>
      </c>
      <c r="S517" t="s">
        <v>1803</v>
      </c>
      <c r="T517" s="1">
        <v>44660</v>
      </c>
      <c r="U517" s="1">
        <v>44665</v>
      </c>
      <c r="V517">
        <v>37501</v>
      </c>
      <c r="W517" t="s">
        <v>61</v>
      </c>
      <c r="X517">
        <v>1</v>
      </c>
      <c r="Y517" t="s">
        <v>1804</v>
      </c>
      <c r="Z517" s="1">
        <v>44670</v>
      </c>
      <c r="AA517" t="s">
        <v>63</v>
      </c>
      <c r="AB517">
        <v>193.97</v>
      </c>
      <c r="AC517">
        <v>16</v>
      </c>
      <c r="AD517">
        <v>31.03</v>
      </c>
      <c r="AE517">
        <v>22.5</v>
      </c>
      <c r="AF517">
        <v>247.5</v>
      </c>
      <c r="AG517">
        <v>4592.57</v>
      </c>
      <c r="AH517">
        <v>6000</v>
      </c>
      <c r="AI517" t="s">
        <v>1805</v>
      </c>
      <c r="AJ517" t="s">
        <v>65</v>
      </c>
      <c r="AK517" t="s">
        <v>65</v>
      </c>
      <c r="AL517" t="s">
        <v>66</v>
      </c>
      <c r="AM517" t="s">
        <v>66</v>
      </c>
      <c r="AN517" t="s">
        <v>66</v>
      </c>
      <c r="AO517" t="s">
        <v>1806</v>
      </c>
      <c r="AP517" t="s">
        <v>1807</v>
      </c>
      <c r="AQ517" t="s">
        <v>1808</v>
      </c>
      <c r="AR517" t="s">
        <v>1809</v>
      </c>
      <c r="AS517" t="s">
        <v>1810</v>
      </c>
      <c r="AT517" s="1">
        <v>44670</v>
      </c>
      <c r="AU517" s="1">
        <v>44676</v>
      </c>
    </row>
    <row r="518" spans="1:47" x14ac:dyDescent="0.25">
      <c r="A518" t="s">
        <v>304</v>
      </c>
      <c r="B518" t="s">
        <v>127</v>
      </c>
      <c r="C518" t="s">
        <v>128</v>
      </c>
      <c r="D518">
        <v>9112</v>
      </c>
      <c r="E518" t="s">
        <v>305</v>
      </c>
      <c r="F518" t="s">
        <v>1801</v>
      </c>
      <c r="G518" t="s">
        <v>146</v>
      </c>
      <c r="H518" t="s">
        <v>1195</v>
      </c>
      <c r="I518" t="s">
        <v>1802</v>
      </c>
      <c r="J518" t="s">
        <v>54</v>
      </c>
      <c r="K518" t="s">
        <v>1803</v>
      </c>
      <c r="L518" t="s">
        <v>56</v>
      </c>
      <c r="M518">
        <v>0</v>
      </c>
      <c r="N518" t="s">
        <v>74</v>
      </c>
      <c r="O518">
        <v>0</v>
      </c>
      <c r="P518" t="s">
        <v>58</v>
      </c>
      <c r="Q518" t="s">
        <v>59</v>
      </c>
      <c r="R518" t="s">
        <v>249</v>
      </c>
      <c r="S518" t="s">
        <v>1803</v>
      </c>
      <c r="T518" s="1">
        <v>44660</v>
      </c>
      <c r="U518" s="1">
        <v>44665</v>
      </c>
      <c r="V518">
        <v>37501</v>
      </c>
      <c r="W518" t="s">
        <v>61</v>
      </c>
      <c r="X518">
        <v>2</v>
      </c>
      <c r="Y518" t="s">
        <v>1804</v>
      </c>
      <c r="Z518" s="1">
        <v>44670</v>
      </c>
      <c r="AA518" t="s">
        <v>63</v>
      </c>
      <c r="AB518">
        <v>301.72000000000003</v>
      </c>
      <c r="AC518">
        <v>16</v>
      </c>
      <c r="AD518">
        <v>48.28</v>
      </c>
      <c r="AE518">
        <v>35</v>
      </c>
      <c r="AF518">
        <v>385</v>
      </c>
      <c r="AG518">
        <v>4592.57</v>
      </c>
      <c r="AH518">
        <v>6000</v>
      </c>
      <c r="AI518" t="s">
        <v>1805</v>
      </c>
      <c r="AJ518" t="s">
        <v>65</v>
      </c>
      <c r="AK518" t="s">
        <v>65</v>
      </c>
      <c r="AL518" t="s">
        <v>66</v>
      </c>
      <c r="AM518" t="s">
        <v>66</v>
      </c>
      <c r="AN518" t="s">
        <v>66</v>
      </c>
      <c r="AO518" t="s">
        <v>1811</v>
      </c>
      <c r="AP518" t="s">
        <v>1807</v>
      </c>
      <c r="AQ518" t="s">
        <v>1808</v>
      </c>
      <c r="AR518" t="s">
        <v>1809</v>
      </c>
      <c r="AS518" t="s">
        <v>1810</v>
      </c>
      <c r="AT518" s="1">
        <v>44670</v>
      </c>
      <c r="AU518" s="1">
        <v>44676</v>
      </c>
    </row>
    <row r="519" spans="1:47" x14ac:dyDescent="0.25">
      <c r="A519" t="s">
        <v>304</v>
      </c>
      <c r="B519" t="s">
        <v>127</v>
      </c>
      <c r="C519" t="s">
        <v>128</v>
      </c>
      <c r="D519">
        <v>9112</v>
      </c>
      <c r="E519" t="s">
        <v>305</v>
      </c>
      <c r="F519" t="s">
        <v>1801</v>
      </c>
      <c r="G519" t="s">
        <v>146</v>
      </c>
      <c r="H519" t="s">
        <v>1195</v>
      </c>
      <c r="I519" t="s">
        <v>1802</v>
      </c>
      <c r="J519" t="s">
        <v>54</v>
      </c>
      <c r="K519" t="s">
        <v>1803</v>
      </c>
      <c r="L519" t="s">
        <v>56</v>
      </c>
      <c r="M519">
        <v>0</v>
      </c>
      <c r="N519" t="s">
        <v>74</v>
      </c>
      <c r="O519">
        <v>0</v>
      </c>
      <c r="P519" t="s">
        <v>58</v>
      </c>
      <c r="Q519" t="s">
        <v>59</v>
      </c>
      <c r="R519" t="s">
        <v>249</v>
      </c>
      <c r="S519" t="s">
        <v>1803</v>
      </c>
      <c r="T519" s="1">
        <v>44660</v>
      </c>
      <c r="U519" s="1">
        <v>44665</v>
      </c>
      <c r="V519">
        <v>37501</v>
      </c>
      <c r="W519" t="s">
        <v>61</v>
      </c>
      <c r="X519">
        <v>3</v>
      </c>
      <c r="Y519" t="s">
        <v>1804</v>
      </c>
      <c r="Z519" s="1">
        <v>44670</v>
      </c>
      <c r="AA519" t="s">
        <v>63</v>
      </c>
      <c r="AB519">
        <v>199.5</v>
      </c>
      <c r="AC519">
        <v>16</v>
      </c>
      <c r="AD519">
        <v>31.92</v>
      </c>
      <c r="AE519">
        <v>0</v>
      </c>
      <c r="AF519">
        <v>231.42</v>
      </c>
      <c r="AG519">
        <v>4592.57</v>
      </c>
      <c r="AH519">
        <v>6000</v>
      </c>
      <c r="AI519" t="s">
        <v>1805</v>
      </c>
      <c r="AJ519" t="s">
        <v>65</v>
      </c>
      <c r="AK519" t="s">
        <v>65</v>
      </c>
      <c r="AL519" t="s">
        <v>66</v>
      </c>
      <c r="AM519" t="s">
        <v>66</v>
      </c>
      <c r="AN519" t="s">
        <v>66</v>
      </c>
      <c r="AO519" t="s">
        <v>1812</v>
      </c>
      <c r="AP519" t="s">
        <v>1807</v>
      </c>
      <c r="AQ519" t="s">
        <v>1808</v>
      </c>
      <c r="AR519" t="s">
        <v>1809</v>
      </c>
      <c r="AS519" t="s">
        <v>1810</v>
      </c>
      <c r="AT519" s="1">
        <v>44670</v>
      </c>
      <c r="AU519" s="1">
        <v>44676</v>
      </c>
    </row>
    <row r="520" spans="1:47" x14ac:dyDescent="0.25">
      <c r="A520" t="s">
        <v>304</v>
      </c>
      <c r="B520" t="s">
        <v>127</v>
      </c>
      <c r="C520" t="s">
        <v>128</v>
      </c>
      <c r="D520">
        <v>9112</v>
      </c>
      <c r="E520" t="s">
        <v>305</v>
      </c>
      <c r="F520" t="s">
        <v>1801</v>
      </c>
      <c r="G520" t="s">
        <v>146</v>
      </c>
      <c r="H520" t="s">
        <v>1195</v>
      </c>
      <c r="I520" t="s">
        <v>1802</v>
      </c>
      <c r="J520" t="s">
        <v>54</v>
      </c>
      <c r="K520" t="s">
        <v>1803</v>
      </c>
      <c r="L520" t="s">
        <v>56</v>
      </c>
      <c r="M520">
        <v>0</v>
      </c>
      <c r="N520" t="s">
        <v>74</v>
      </c>
      <c r="O520">
        <v>0</v>
      </c>
      <c r="P520" t="s">
        <v>58</v>
      </c>
      <c r="Q520" t="s">
        <v>59</v>
      </c>
      <c r="R520" t="s">
        <v>249</v>
      </c>
      <c r="S520" t="s">
        <v>1803</v>
      </c>
      <c r="T520" s="1">
        <v>44660</v>
      </c>
      <c r="U520" s="1">
        <v>44665</v>
      </c>
      <c r="V520">
        <v>37501</v>
      </c>
      <c r="W520" t="s">
        <v>61</v>
      </c>
      <c r="X520">
        <v>4</v>
      </c>
      <c r="Y520" t="s">
        <v>1804</v>
      </c>
      <c r="Z520" s="1">
        <v>44670</v>
      </c>
      <c r="AA520" t="s">
        <v>63</v>
      </c>
      <c r="AB520">
        <v>227.87</v>
      </c>
      <c r="AC520">
        <v>16</v>
      </c>
      <c r="AD520">
        <v>36.46</v>
      </c>
      <c r="AE520">
        <v>26.43</v>
      </c>
      <c r="AF520">
        <v>290.76</v>
      </c>
      <c r="AG520">
        <v>4592.57</v>
      </c>
      <c r="AH520">
        <v>6000</v>
      </c>
      <c r="AI520" t="s">
        <v>1805</v>
      </c>
      <c r="AJ520" t="s">
        <v>65</v>
      </c>
      <c r="AK520" t="s">
        <v>65</v>
      </c>
      <c r="AL520" t="s">
        <v>66</v>
      </c>
      <c r="AM520" t="s">
        <v>66</v>
      </c>
      <c r="AN520" t="s">
        <v>66</v>
      </c>
      <c r="AO520" t="s">
        <v>1813</v>
      </c>
      <c r="AP520" t="s">
        <v>1807</v>
      </c>
      <c r="AQ520" t="s">
        <v>1808</v>
      </c>
      <c r="AR520" t="s">
        <v>1809</v>
      </c>
      <c r="AS520" t="s">
        <v>1810</v>
      </c>
      <c r="AT520" s="1">
        <v>44670</v>
      </c>
      <c r="AU520" s="1">
        <v>44676</v>
      </c>
    </row>
    <row r="521" spans="1:47" x14ac:dyDescent="0.25">
      <c r="A521" t="s">
        <v>304</v>
      </c>
      <c r="B521" t="s">
        <v>127</v>
      </c>
      <c r="C521" t="s">
        <v>128</v>
      </c>
      <c r="D521">
        <v>9112</v>
      </c>
      <c r="E521" t="s">
        <v>305</v>
      </c>
      <c r="F521" t="s">
        <v>1801</v>
      </c>
      <c r="G521" t="s">
        <v>146</v>
      </c>
      <c r="H521" t="s">
        <v>1195</v>
      </c>
      <c r="I521" t="s">
        <v>1802</v>
      </c>
      <c r="J521" t="s">
        <v>54</v>
      </c>
      <c r="K521" t="s">
        <v>1803</v>
      </c>
      <c r="L521" t="s">
        <v>56</v>
      </c>
      <c r="M521">
        <v>0</v>
      </c>
      <c r="N521" t="s">
        <v>74</v>
      </c>
      <c r="O521">
        <v>0</v>
      </c>
      <c r="P521" t="s">
        <v>58</v>
      </c>
      <c r="Q521" t="s">
        <v>59</v>
      </c>
      <c r="R521" t="s">
        <v>249</v>
      </c>
      <c r="S521" t="s">
        <v>1803</v>
      </c>
      <c r="T521" s="1">
        <v>44660</v>
      </c>
      <c r="U521" s="1">
        <v>44665</v>
      </c>
      <c r="V521">
        <v>37501</v>
      </c>
      <c r="W521" t="s">
        <v>61</v>
      </c>
      <c r="X521">
        <v>5</v>
      </c>
      <c r="Y521" t="s">
        <v>1804</v>
      </c>
      <c r="Z521" s="1">
        <v>44670</v>
      </c>
      <c r="AA521" t="s">
        <v>63</v>
      </c>
      <c r="AB521">
        <v>312.93</v>
      </c>
      <c r="AC521">
        <v>16</v>
      </c>
      <c r="AD521">
        <v>50.07</v>
      </c>
      <c r="AE521">
        <v>0</v>
      </c>
      <c r="AF521">
        <v>363</v>
      </c>
      <c r="AG521">
        <v>4592.57</v>
      </c>
      <c r="AH521">
        <v>6000</v>
      </c>
      <c r="AI521" t="s">
        <v>1805</v>
      </c>
      <c r="AJ521" t="s">
        <v>65</v>
      </c>
      <c r="AK521" t="s">
        <v>65</v>
      </c>
      <c r="AL521" t="s">
        <v>66</v>
      </c>
      <c r="AM521" t="s">
        <v>66</v>
      </c>
      <c r="AN521" t="s">
        <v>66</v>
      </c>
      <c r="AO521" t="s">
        <v>1814</v>
      </c>
      <c r="AP521" t="s">
        <v>1807</v>
      </c>
      <c r="AQ521" t="s">
        <v>1808</v>
      </c>
      <c r="AR521" t="s">
        <v>1809</v>
      </c>
      <c r="AS521" t="s">
        <v>1810</v>
      </c>
      <c r="AT521" s="1">
        <v>44670</v>
      </c>
      <c r="AU521" s="1">
        <v>44676</v>
      </c>
    </row>
    <row r="522" spans="1:47" x14ac:dyDescent="0.25">
      <c r="A522" t="s">
        <v>304</v>
      </c>
      <c r="B522" t="s">
        <v>127</v>
      </c>
      <c r="C522" t="s">
        <v>128</v>
      </c>
      <c r="D522">
        <v>9112</v>
      </c>
      <c r="E522" t="s">
        <v>305</v>
      </c>
      <c r="F522" t="s">
        <v>1801</v>
      </c>
      <c r="G522" t="s">
        <v>146</v>
      </c>
      <c r="H522" t="s">
        <v>1195</v>
      </c>
      <c r="I522" t="s">
        <v>1802</v>
      </c>
      <c r="J522" t="s">
        <v>54</v>
      </c>
      <c r="K522" t="s">
        <v>1803</v>
      </c>
      <c r="L522" t="s">
        <v>56</v>
      </c>
      <c r="M522">
        <v>0</v>
      </c>
      <c r="N522" t="s">
        <v>74</v>
      </c>
      <c r="O522">
        <v>0</v>
      </c>
      <c r="P522" t="s">
        <v>58</v>
      </c>
      <c r="Q522" t="s">
        <v>59</v>
      </c>
      <c r="R522" t="s">
        <v>249</v>
      </c>
      <c r="S522" t="s">
        <v>1803</v>
      </c>
      <c r="T522" s="1">
        <v>44660</v>
      </c>
      <c r="U522" s="1">
        <v>44665</v>
      </c>
      <c r="V522">
        <v>37501</v>
      </c>
      <c r="W522" t="s">
        <v>61</v>
      </c>
      <c r="X522">
        <v>6</v>
      </c>
      <c r="Y522" t="s">
        <v>1804</v>
      </c>
      <c r="Z522" s="1">
        <v>44670</v>
      </c>
      <c r="AA522" t="s">
        <v>63</v>
      </c>
      <c r="AB522">
        <v>85.61</v>
      </c>
      <c r="AC522">
        <v>16</v>
      </c>
      <c r="AD522">
        <v>3.79</v>
      </c>
      <c r="AE522">
        <v>0</v>
      </c>
      <c r="AF522">
        <v>89.4</v>
      </c>
      <c r="AG522">
        <v>4592.57</v>
      </c>
      <c r="AH522">
        <v>6000</v>
      </c>
      <c r="AI522" t="s">
        <v>1805</v>
      </c>
      <c r="AJ522" t="s">
        <v>65</v>
      </c>
      <c r="AK522" t="s">
        <v>65</v>
      </c>
      <c r="AL522" t="s">
        <v>66</v>
      </c>
      <c r="AM522" t="s">
        <v>66</v>
      </c>
      <c r="AN522" t="s">
        <v>66</v>
      </c>
      <c r="AO522" t="s">
        <v>1815</v>
      </c>
      <c r="AP522" t="s">
        <v>1807</v>
      </c>
      <c r="AQ522" t="s">
        <v>1808</v>
      </c>
      <c r="AR522" t="s">
        <v>1809</v>
      </c>
      <c r="AS522" t="s">
        <v>1810</v>
      </c>
      <c r="AT522" s="1">
        <v>44670</v>
      </c>
      <c r="AU522" s="1">
        <v>44676</v>
      </c>
    </row>
    <row r="523" spans="1:47" x14ac:dyDescent="0.25">
      <c r="A523" t="s">
        <v>304</v>
      </c>
      <c r="B523" t="s">
        <v>127</v>
      </c>
      <c r="C523" t="s">
        <v>128</v>
      </c>
      <c r="D523">
        <v>9112</v>
      </c>
      <c r="E523" t="s">
        <v>305</v>
      </c>
      <c r="F523" t="s">
        <v>1801</v>
      </c>
      <c r="G523" t="s">
        <v>146</v>
      </c>
      <c r="H523" t="s">
        <v>1195</v>
      </c>
      <c r="I523" t="s">
        <v>1802</v>
      </c>
      <c r="J523" t="s">
        <v>54</v>
      </c>
      <c r="K523" t="s">
        <v>1803</v>
      </c>
      <c r="L523" t="s">
        <v>56</v>
      </c>
      <c r="M523">
        <v>0</v>
      </c>
      <c r="N523" t="s">
        <v>74</v>
      </c>
      <c r="O523">
        <v>0</v>
      </c>
      <c r="P523" t="s">
        <v>58</v>
      </c>
      <c r="Q523" t="s">
        <v>59</v>
      </c>
      <c r="R523" t="s">
        <v>249</v>
      </c>
      <c r="S523" t="s">
        <v>1803</v>
      </c>
      <c r="T523" s="1">
        <v>44660</v>
      </c>
      <c r="U523" s="1">
        <v>44665</v>
      </c>
      <c r="V523">
        <v>37501</v>
      </c>
      <c r="W523" t="s">
        <v>61</v>
      </c>
      <c r="X523">
        <v>7</v>
      </c>
      <c r="Y523" t="s">
        <v>1804</v>
      </c>
      <c r="Z523" s="1">
        <v>44670</v>
      </c>
      <c r="AA523" t="s">
        <v>63</v>
      </c>
      <c r="AB523">
        <v>102.5</v>
      </c>
      <c r="AC523">
        <v>16</v>
      </c>
      <c r="AD523">
        <v>8</v>
      </c>
      <c r="AE523">
        <v>0</v>
      </c>
      <c r="AF523">
        <v>110.5</v>
      </c>
      <c r="AG523">
        <v>4592.57</v>
      </c>
      <c r="AH523">
        <v>6000</v>
      </c>
      <c r="AI523" t="s">
        <v>1805</v>
      </c>
      <c r="AJ523" t="s">
        <v>65</v>
      </c>
      <c r="AK523" t="s">
        <v>65</v>
      </c>
      <c r="AL523" t="s">
        <v>66</v>
      </c>
      <c r="AM523" t="s">
        <v>66</v>
      </c>
      <c r="AN523" t="s">
        <v>66</v>
      </c>
      <c r="AO523" t="s">
        <v>1816</v>
      </c>
      <c r="AP523" t="s">
        <v>1807</v>
      </c>
      <c r="AQ523" t="s">
        <v>1808</v>
      </c>
      <c r="AR523" t="s">
        <v>1809</v>
      </c>
      <c r="AS523" t="s">
        <v>1810</v>
      </c>
      <c r="AT523" s="1">
        <v>44670</v>
      </c>
      <c r="AU523" s="1">
        <v>44676</v>
      </c>
    </row>
    <row r="524" spans="1:47" x14ac:dyDescent="0.25">
      <c r="A524" t="s">
        <v>304</v>
      </c>
      <c r="B524" t="s">
        <v>127</v>
      </c>
      <c r="C524" t="s">
        <v>128</v>
      </c>
      <c r="D524">
        <v>9112</v>
      </c>
      <c r="E524" t="s">
        <v>305</v>
      </c>
      <c r="F524" t="s">
        <v>1801</v>
      </c>
      <c r="G524" t="s">
        <v>146</v>
      </c>
      <c r="H524" t="s">
        <v>1195</v>
      </c>
      <c r="I524" t="s">
        <v>1802</v>
      </c>
      <c r="J524" t="s">
        <v>54</v>
      </c>
      <c r="K524" t="s">
        <v>1803</v>
      </c>
      <c r="L524" t="s">
        <v>56</v>
      </c>
      <c r="M524">
        <v>0</v>
      </c>
      <c r="N524" t="s">
        <v>74</v>
      </c>
      <c r="O524">
        <v>0</v>
      </c>
      <c r="P524" t="s">
        <v>58</v>
      </c>
      <c r="Q524" t="s">
        <v>59</v>
      </c>
      <c r="R524" t="s">
        <v>249</v>
      </c>
      <c r="S524" t="s">
        <v>1803</v>
      </c>
      <c r="T524" s="1">
        <v>44660</v>
      </c>
      <c r="U524" s="1">
        <v>44665</v>
      </c>
      <c r="V524">
        <v>37501</v>
      </c>
      <c r="W524" t="s">
        <v>61</v>
      </c>
      <c r="X524">
        <v>8</v>
      </c>
      <c r="Y524" t="s">
        <v>1804</v>
      </c>
      <c r="Z524" s="1">
        <v>44670</v>
      </c>
      <c r="AA524" t="s">
        <v>63</v>
      </c>
      <c r="AB524">
        <v>86</v>
      </c>
      <c r="AC524">
        <v>0</v>
      </c>
      <c r="AD524">
        <v>0</v>
      </c>
      <c r="AE524">
        <v>0</v>
      </c>
      <c r="AF524">
        <v>86</v>
      </c>
      <c r="AG524">
        <v>4592.57</v>
      </c>
      <c r="AH524">
        <v>6000</v>
      </c>
      <c r="AI524" t="s">
        <v>1805</v>
      </c>
      <c r="AJ524" t="s">
        <v>65</v>
      </c>
      <c r="AK524" t="s">
        <v>65</v>
      </c>
      <c r="AL524" t="s">
        <v>66</v>
      </c>
      <c r="AM524" t="s">
        <v>66</v>
      </c>
      <c r="AN524" t="s">
        <v>66</v>
      </c>
      <c r="AO524" t="s">
        <v>1817</v>
      </c>
      <c r="AP524" t="s">
        <v>1807</v>
      </c>
      <c r="AQ524" t="s">
        <v>1808</v>
      </c>
      <c r="AR524" t="s">
        <v>1809</v>
      </c>
      <c r="AS524" t="s">
        <v>1810</v>
      </c>
      <c r="AT524" s="1">
        <v>44670</v>
      </c>
      <c r="AU524" s="1">
        <v>44676</v>
      </c>
    </row>
    <row r="525" spans="1:47" x14ac:dyDescent="0.25">
      <c r="A525" t="s">
        <v>304</v>
      </c>
      <c r="B525" t="s">
        <v>127</v>
      </c>
      <c r="C525" t="s">
        <v>128</v>
      </c>
      <c r="D525">
        <v>9112</v>
      </c>
      <c r="E525" t="s">
        <v>305</v>
      </c>
      <c r="F525" t="s">
        <v>1801</v>
      </c>
      <c r="G525" t="s">
        <v>146</v>
      </c>
      <c r="H525" t="s">
        <v>1195</v>
      </c>
      <c r="I525" t="s">
        <v>1802</v>
      </c>
      <c r="J525" t="s">
        <v>54</v>
      </c>
      <c r="K525" t="s">
        <v>1803</v>
      </c>
      <c r="L525" t="s">
        <v>56</v>
      </c>
      <c r="M525">
        <v>0</v>
      </c>
      <c r="N525" t="s">
        <v>74</v>
      </c>
      <c r="O525">
        <v>0</v>
      </c>
      <c r="P525" t="s">
        <v>58</v>
      </c>
      <c r="Q525" t="s">
        <v>59</v>
      </c>
      <c r="R525" t="s">
        <v>249</v>
      </c>
      <c r="S525" t="s">
        <v>1803</v>
      </c>
      <c r="T525" s="1">
        <v>44660</v>
      </c>
      <c r="U525" s="1">
        <v>44665</v>
      </c>
      <c r="V525">
        <v>37501</v>
      </c>
      <c r="W525" t="s">
        <v>61</v>
      </c>
      <c r="X525">
        <v>9</v>
      </c>
      <c r="Y525" t="s">
        <v>1804</v>
      </c>
      <c r="Z525" s="1">
        <v>44670</v>
      </c>
      <c r="AA525" t="s">
        <v>63</v>
      </c>
      <c r="AB525">
        <v>93.95</v>
      </c>
      <c r="AC525">
        <v>16</v>
      </c>
      <c r="AD525">
        <v>4.55</v>
      </c>
      <c r="AE525">
        <v>0</v>
      </c>
      <c r="AF525">
        <v>98.5</v>
      </c>
      <c r="AG525">
        <v>4592.57</v>
      </c>
      <c r="AH525">
        <v>6000</v>
      </c>
      <c r="AI525" t="s">
        <v>1805</v>
      </c>
      <c r="AJ525" t="s">
        <v>65</v>
      </c>
      <c r="AK525" t="s">
        <v>65</v>
      </c>
      <c r="AL525" t="s">
        <v>66</v>
      </c>
      <c r="AM525" t="s">
        <v>66</v>
      </c>
      <c r="AN525" t="s">
        <v>66</v>
      </c>
      <c r="AO525" t="s">
        <v>1818</v>
      </c>
      <c r="AP525" t="s">
        <v>1807</v>
      </c>
      <c r="AQ525" t="s">
        <v>1808</v>
      </c>
      <c r="AR525" t="s">
        <v>1809</v>
      </c>
      <c r="AS525" t="s">
        <v>1810</v>
      </c>
      <c r="AT525" s="1">
        <v>44670</v>
      </c>
      <c r="AU525" s="1">
        <v>44676</v>
      </c>
    </row>
    <row r="526" spans="1:47" x14ac:dyDescent="0.25">
      <c r="A526" t="s">
        <v>304</v>
      </c>
      <c r="B526" t="s">
        <v>127</v>
      </c>
      <c r="C526" t="s">
        <v>128</v>
      </c>
      <c r="D526">
        <v>9112</v>
      </c>
      <c r="E526" t="s">
        <v>305</v>
      </c>
      <c r="F526" t="s">
        <v>1801</v>
      </c>
      <c r="G526" t="s">
        <v>146</v>
      </c>
      <c r="H526" t="s">
        <v>1195</v>
      </c>
      <c r="I526" t="s">
        <v>1802</v>
      </c>
      <c r="J526" t="s">
        <v>54</v>
      </c>
      <c r="K526" t="s">
        <v>1803</v>
      </c>
      <c r="L526" t="s">
        <v>56</v>
      </c>
      <c r="M526">
        <v>0</v>
      </c>
      <c r="N526" t="s">
        <v>74</v>
      </c>
      <c r="O526">
        <v>0</v>
      </c>
      <c r="P526" t="s">
        <v>58</v>
      </c>
      <c r="Q526" t="s">
        <v>59</v>
      </c>
      <c r="R526" t="s">
        <v>249</v>
      </c>
      <c r="S526" t="s">
        <v>1803</v>
      </c>
      <c r="T526" s="1">
        <v>44660</v>
      </c>
      <c r="U526" s="1">
        <v>44665</v>
      </c>
      <c r="V526">
        <v>37501</v>
      </c>
      <c r="W526" t="s">
        <v>192</v>
      </c>
      <c r="X526">
        <v>10</v>
      </c>
      <c r="Y526" t="s">
        <v>1804</v>
      </c>
      <c r="Z526" s="1">
        <v>44670</v>
      </c>
      <c r="AA526" t="s">
        <v>63</v>
      </c>
      <c r="AB526">
        <v>37.1</v>
      </c>
      <c r="AC526">
        <v>16</v>
      </c>
      <c r="AD526">
        <v>2.9</v>
      </c>
      <c r="AE526">
        <v>0</v>
      </c>
      <c r="AF526">
        <v>40</v>
      </c>
      <c r="AG526">
        <v>4592.57</v>
      </c>
      <c r="AH526">
        <v>6000</v>
      </c>
      <c r="AI526" t="s">
        <v>1819</v>
      </c>
      <c r="AJ526" t="s">
        <v>65</v>
      </c>
      <c r="AK526" t="s">
        <v>65</v>
      </c>
      <c r="AL526" t="s">
        <v>66</v>
      </c>
      <c r="AM526" t="s">
        <v>66</v>
      </c>
      <c r="AN526" t="s">
        <v>66</v>
      </c>
      <c r="AO526" t="s">
        <v>1820</v>
      </c>
      <c r="AP526" t="s">
        <v>1807</v>
      </c>
      <c r="AQ526" t="s">
        <v>1808</v>
      </c>
      <c r="AR526" t="s">
        <v>1809</v>
      </c>
      <c r="AS526" t="s">
        <v>1810</v>
      </c>
      <c r="AT526" s="1">
        <v>44670</v>
      </c>
      <c r="AU526" s="1">
        <v>44676</v>
      </c>
    </row>
    <row r="527" spans="1:47" x14ac:dyDescent="0.25">
      <c r="A527" t="s">
        <v>304</v>
      </c>
      <c r="B527" t="s">
        <v>127</v>
      </c>
      <c r="C527" t="s">
        <v>128</v>
      </c>
      <c r="D527">
        <v>9112</v>
      </c>
      <c r="E527" t="s">
        <v>305</v>
      </c>
      <c r="F527" t="s">
        <v>1801</v>
      </c>
      <c r="G527" t="s">
        <v>146</v>
      </c>
      <c r="H527" t="s">
        <v>1195</v>
      </c>
      <c r="I527" t="s">
        <v>1802</v>
      </c>
      <c r="J527" t="s">
        <v>54</v>
      </c>
      <c r="K527" t="s">
        <v>1803</v>
      </c>
      <c r="L527" t="s">
        <v>56</v>
      </c>
      <c r="M527">
        <v>0</v>
      </c>
      <c r="N527" t="s">
        <v>74</v>
      </c>
      <c r="O527">
        <v>0</v>
      </c>
      <c r="P527" t="s">
        <v>58</v>
      </c>
      <c r="Q527" t="s">
        <v>59</v>
      </c>
      <c r="R527" t="s">
        <v>249</v>
      </c>
      <c r="S527" t="s">
        <v>1803</v>
      </c>
      <c r="T527" s="1">
        <v>44660</v>
      </c>
      <c r="U527" s="1">
        <v>44665</v>
      </c>
      <c r="V527">
        <v>37501</v>
      </c>
      <c r="W527" t="s">
        <v>61</v>
      </c>
      <c r="X527">
        <v>11</v>
      </c>
      <c r="Y527" t="s">
        <v>1804</v>
      </c>
      <c r="Z527" s="1">
        <v>44670</v>
      </c>
      <c r="AA527" t="s">
        <v>63</v>
      </c>
      <c r="AB527">
        <v>50.5</v>
      </c>
      <c r="AC527">
        <v>0</v>
      </c>
      <c r="AD527">
        <v>0</v>
      </c>
      <c r="AE527">
        <v>0</v>
      </c>
      <c r="AF527">
        <v>50.5</v>
      </c>
      <c r="AG527">
        <v>4592.57</v>
      </c>
      <c r="AH527">
        <v>6000</v>
      </c>
      <c r="AI527" t="s">
        <v>1805</v>
      </c>
      <c r="AJ527" t="s">
        <v>65</v>
      </c>
      <c r="AK527" t="s">
        <v>65</v>
      </c>
      <c r="AL527" t="s">
        <v>66</v>
      </c>
      <c r="AM527" t="s">
        <v>66</v>
      </c>
      <c r="AN527" t="s">
        <v>66</v>
      </c>
      <c r="AO527" t="s">
        <v>1821</v>
      </c>
      <c r="AP527" t="s">
        <v>1807</v>
      </c>
      <c r="AQ527" t="s">
        <v>1808</v>
      </c>
      <c r="AR527" t="s">
        <v>1809</v>
      </c>
      <c r="AS527" t="s">
        <v>1810</v>
      </c>
      <c r="AT527" s="1">
        <v>44670</v>
      </c>
      <c r="AU527" s="1">
        <v>44676</v>
      </c>
    </row>
    <row r="528" spans="1:47" x14ac:dyDescent="0.25">
      <c r="A528" t="s">
        <v>304</v>
      </c>
      <c r="B528" t="s">
        <v>127</v>
      </c>
      <c r="C528" t="s">
        <v>128</v>
      </c>
      <c r="D528">
        <v>9112</v>
      </c>
      <c r="E528" t="s">
        <v>305</v>
      </c>
      <c r="F528" t="s">
        <v>1801</v>
      </c>
      <c r="G528" t="s">
        <v>146</v>
      </c>
      <c r="H528" t="s">
        <v>1195</v>
      </c>
      <c r="I528" t="s">
        <v>1802</v>
      </c>
      <c r="J528" t="s">
        <v>54</v>
      </c>
      <c r="K528" t="s">
        <v>1803</v>
      </c>
      <c r="L528" t="s">
        <v>56</v>
      </c>
      <c r="M528">
        <v>0</v>
      </c>
      <c r="N528" t="s">
        <v>74</v>
      </c>
      <c r="O528">
        <v>0</v>
      </c>
      <c r="P528" t="s">
        <v>58</v>
      </c>
      <c r="Q528" t="s">
        <v>59</v>
      </c>
      <c r="R528" t="s">
        <v>249</v>
      </c>
      <c r="S528" t="s">
        <v>1803</v>
      </c>
      <c r="T528" s="1">
        <v>44660</v>
      </c>
      <c r="U528" s="1">
        <v>44665</v>
      </c>
      <c r="V528">
        <v>37501</v>
      </c>
      <c r="W528" t="s">
        <v>192</v>
      </c>
      <c r="X528">
        <v>12</v>
      </c>
      <c r="Y528" t="s">
        <v>1804</v>
      </c>
      <c r="Z528" s="1">
        <v>44670</v>
      </c>
      <c r="AA528" t="s">
        <v>63</v>
      </c>
      <c r="AB528">
        <v>1125.21</v>
      </c>
      <c r="AC528">
        <v>16</v>
      </c>
      <c r="AD528">
        <v>174.79</v>
      </c>
      <c r="AE528">
        <v>0</v>
      </c>
      <c r="AF528">
        <v>1300</v>
      </c>
      <c r="AG528">
        <v>4592.57</v>
      </c>
      <c r="AH528">
        <v>6000</v>
      </c>
      <c r="AI528" t="s">
        <v>1819</v>
      </c>
      <c r="AJ528" t="s">
        <v>65</v>
      </c>
      <c r="AK528" t="s">
        <v>65</v>
      </c>
      <c r="AL528" t="s">
        <v>66</v>
      </c>
      <c r="AM528" t="s">
        <v>66</v>
      </c>
      <c r="AN528" t="s">
        <v>66</v>
      </c>
      <c r="AO528" t="s">
        <v>1822</v>
      </c>
      <c r="AP528" t="s">
        <v>1807</v>
      </c>
      <c r="AQ528" t="s">
        <v>1808</v>
      </c>
      <c r="AR528" t="s">
        <v>1809</v>
      </c>
      <c r="AS528" t="s">
        <v>1810</v>
      </c>
      <c r="AT528" s="1">
        <v>44670</v>
      </c>
      <c r="AU528" s="1">
        <v>44676</v>
      </c>
    </row>
    <row r="529" spans="1:47" x14ac:dyDescent="0.25">
      <c r="A529" t="s">
        <v>304</v>
      </c>
      <c r="B529" t="s">
        <v>127</v>
      </c>
      <c r="C529" t="s">
        <v>128</v>
      </c>
      <c r="D529">
        <v>9112</v>
      </c>
      <c r="E529" t="s">
        <v>305</v>
      </c>
      <c r="F529" t="s">
        <v>1801</v>
      </c>
      <c r="G529" t="s">
        <v>146</v>
      </c>
      <c r="H529" t="s">
        <v>1195</v>
      </c>
      <c r="I529" t="s">
        <v>1802</v>
      </c>
      <c r="J529" t="s">
        <v>54</v>
      </c>
      <c r="K529" t="s">
        <v>1803</v>
      </c>
      <c r="L529" t="s">
        <v>56</v>
      </c>
      <c r="M529">
        <v>0</v>
      </c>
      <c r="N529" t="s">
        <v>74</v>
      </c>
      <c r="O529">
        <v>0</v>
      </c>
      <c r="P529" t="s">
        <v>58</v>
      </c>
      <c r="Q529" t="s">
        <v>59</v>
      </c>
      <c r="R529" t="s">
        <v>249</v>
      </c>
      <c r="S529" t="s">
        <v>1803</v>
      </c>
      <c r="T529" s="1">
        <v>44660</v>
      </c>
      <c r="U529" s="1">
        <v>44665</v>
      </c>
      <c r="V529">
        <v>37501</v>
      </c>
      <c r="W529" t="s">
        <v>192</v>
      </c>
      <c r="X529">
        <v>13</v>
      </c>
      <c r="Y529" t="s">
        <v>1804</v>
      </c>
      <c r="Z529" s="1">
        <v>44670</v>
      </c>
      <c r="AA529" t="s">
        <v>63</v>
      </c>
      <c r="AB529">
        <v>633.6</v>
      </c>
      <c r="AC529">
        <v>16</v>
      </c>
      <c r="AD529">
        <v>16.39</v>
      </c>
      <c r="AE529">
        <v>0</v>
      </c>
      <c r="AF529">
        <v>649.99</v>
      </c>
      <c r="AG529">
        <v>4592.57</v>
      </c>
      <c r="AH529">
        <v>6000</v>
      </c>
      <c r="AI529" t="s">
        <v>1819</v>
      </c>
      <c r="AJ529" t="s">
        <v>65</v>
      </c>
      <c r="AK529" t="s">
        <v>65</v>
      </c>
      <c r="AL529" t="s">
        <v>66</v>
      </c>
      <c r="AM529" t="s">
        <v>66</v>
      </c>
      <c r="AN529" t="s">
        <v>66</v>
      </c>
      <c r="AO529" t="s">
        <v>1823</v>
      </c>
      <c r="AP529" t="s">
        <v>1807</v>
      </c>
      <c r="AQ529" t="s">
        <v>1808</v>
      </c>
      <c r="AR529" t="s">
        <v>1809</v>
      </c>
      <c r="AS529" t="s">
        <v>1810</v>
      </c>
      <c r="AT529" s="1">
        <v>44670</v>
      </c>
      <c r="AU529" s="1">
        <v>44676</v>
      </c>
    </row>
    <row r="530" spans="1:47" x14ac:dyDescent="0.25">
      <c r="A530" t="s">
        <v>304</v>
      </c>
      <c r="B530" t="s">
        <v>127</v>
      </c>
      <c r="C530" t="s">
        <v>128</v>
      </c>
      <c r="D530">
        <v>9112</v>
      </c>
      <c r="E530" t="s">
        <v>305</v>
      </c>
      <c r="F530" t="s">
        <v>1801</v>
      </c>
      <c r="G530" t="s">
        <v>146</v>
      </c>
      <c r="H530" t="s">
        <v>1195</v>
      </c>
      <c r="I530" t="s">
        <v>1802</v>
      </c>
      <c r="J530" t="s">
        <v>54</v>
      </c>
      <c r="K530" t="s">
        <v>1803</v>
      </c>
      <c r="L530" t="s">
        <v>56</v>
      </c>
      <c r="M530">
        <v>0</v>
      </c>
      <c r="N530" t="s">
        <v>74</v>
      </c>
      <c r="O530">
        <v>0</v>
      </c>
      <c r="P530" t="s">
        <v>58</v>
      </c>
      <c r="Q530" t="s">
        <v>59</v>
      </c>
      <c r="R530" t="s">
        <v>249</v>
      </c>
      <c r="S530" t="s">
        <v>1803</v>
      </c>
      <c r="T530" s="1">
        <v>44660</v>
      </c>
      <c r="U530" s="1">
        <v>44665</v>
      </c>
      <c r="V530">
        <v>37501</v>
      </c>
      <c r="W530" t="s">
        <v>192</v>
      </c>
      <c r="X530">
        <v>14</v>
      </c>
      <c r="Y530" t="s">
        <v>1804</v>
      </c>
      <c r="Z530" s="1">
        <v>44670</v>
      </c>
      <c r="AA530" t="s">
        <v>63</v>
      </c>
      <c r="AB530">
        <v>562.61</v>
      </c>
      <c r="AC530">
        <v>16</v>
      </c>
      <c r="AD530">
        <v>87.39</v>
      </c>
      <c r="AE530">
        <v>0</v>
      </c>
      <c r="AF530">
        <v>650</v>
      </c>
      <c r="AG530">
        <v>4592.57</v>
      </c>
      <c r="AH530">
        <v>6000</v>
      </c>
      <c r="AI530" t="s">
        <v>1819</v>
      </c>
      <c r="AJ530" t="s">
        <v>65</v>
      </c>
      <c r="AK530" t="s">
        <v>65</v>
      </c>
      <c r="AL530" t="s">
        <v>66</v>
      </c>
      <c r="AM530" t="s">
        <v>66</v>
      </c>
      <c r="AN530" t="s">
        <v>66</v>
      </c>
      <c r="AO530" t="s">
        <v>1824</v>
      </c>
      <c r="AP530" t="s">
        <v>1807</v>
      </c>
      <c r="AQ530" t="s">
        <v>1808</v>
      </c>
      <c r="AR530" t="s">
        <v>1809</v>
      </c>
      <c r="AS530" t="s">
        <v>1810</v>
      </c>
      <c r="AT530" s="1">
        <v>44670</v>
      </c>
      <c r="AU530" s="1">
        <v>44676</v>
      </c>
    </row>
    <row r="531" spans="1:47" x14ac:dyDescent="0.25">
      <c r="A531" t="s">
        <v>304</v>
      </c>
      <c r="B531" t="s">
        <v>127</v>
      </c>
      <c r="C531" t="s">
        <v>128</v>
      </c>
      <c r="D531">
        <v>9112</v>
      </c>
      <c r="E531" t="s">
        <v>305</v>
      </c>
      <c r="F531" t="s">
        <v>1801</v>
      </c>
      <c r="G531" t="s">
        <v>146</v>
      </c>
      <c r="H531" t="s">
        <v>1195</v>
      </c>
      <c r="I531" t="s">
        <v>1825</v>
      </c>
      <c r="J531" t="s">
        <v>54</v>
      </c>
      <c r="K531" t="s">
        <v>1826</v>
      </c>
      <c r="L531" t="s">
        <v>56</v>
      </c>
      <c r="M531">
        <v>0</v>
      </c>
      <c r="N531" t="s">
        <v>74</v>
      </c>
      <c r="O531">
        <v>0</v>
      </c>
      <c r="P531" t="s">
        <v>58</v>
      </c>
      <c r="Q531" t="s">
        <v>59</v>
      </c>
      <c r="R531" t="s">
        <v>249</v>
      </c>
      <c r="S531" t="s">
        <v>1826</v>
      </c>
      <c r="T531" s="1">
        <v>44676</v>
      </c>
      <c r="U531" s="1">
        <v>44680</v>
      </c>
      <c r="V531">
        <v>37501</v>
      </c>
      <c r="W531" t="s">
        <v>61</v>
      </c>
      <c r="X531">
        <v>1</v>
      </c>
      <c r="Y531" t="s">
        <v>1827</v>
      </c>
      <c r="Z531" s="1">
        <v>44680</v>
      </c>
      <c r="AA531" t="s">
        <v>63</v>
      </c>
      <c r="AB531">
        <v>89.85</v>
      </c>
      <c r="AC531">
        <v>16</v>
      </c>
      <c r="AD531">
        <v>4.55</v>
      </c>
      <c r="AE531">
        <v>0</v>
      </c>
      <c r="AF531">
        <v>94.4</v>
      </c>
      <c r="AG531">
        <v>4150.25</v>
      </c>
      <c r="AH531">
        <v>4909</v>
      </c>
      <c r="AI531" t="s">
        <v>1805</v>
      </c>
      <c r="AJ531" t="s">
        <v>65</v>
      </c>
      <c r="AK531" t="s">
        <v>65</v>
      </c>
      <c r="AL531" t="s">
        <v>66</v>
      </c>
      <c r="AM531" t="s">
        <v>66</v>
      </c>
      <c r="AN531" t="s">
        <v>66</v>
      </c>
      <c r="AO531" t="s">
        <v>1828</v>
      </c>
      <c r="AP531" t="s">
        <v>1829</v>
      </c>
      <c r="AQ531" t="s">
        <v>1830</v>
      </c>
      <c r="AR531" t="s">
        <v>1831</v>
      </c>
      <c r="AS531" t="s">
        <v>1832</v>
      </c>
      <c r="AT531" s="1">
        <v>44680</v>
      </c>
      <c r="AU531" s="1">
        <v>44697</v>
      </c>
    </row>
    <row r="532" spans="1:47" x14ac:dyDescent="0.25">
      <c r="A532" t="s">
        <v>304</v>
      </c>
      <c r="B532" t="s">
        <v>127</v>
      </c>
      <c r="C532" t="s">
        <v>128</v>
      </c>
      <c r="D532">
        <v>9112</v>
      </c>
      <c r="E532" t="s">
        <v>305</v>
      </c>
      <c r="F532" t="s">
        <v>1801</v>
      </c>
      <c r="G532" t="s">
        <v>146</v>
      </c>
      <c r="H532" t="s">
        <v>1195</v>
      </c>
      <c r="I532" t="s">
        <v>1825</v>
      </c>
      <c r="J532" t="s">
        <v>54</v>
      </c>
      <c r="K532" t="s">
        <v>1826</v>
      </c>
      <c r="L532" t="s">
        <v>56</v>
      </c>
      <c r="M532">
        <v>0</v>
      </c>
      <c r="N532" t="s">
        <v>74</v>
      </c>
      <c r="O532">
        <v>0</v>
      </c>
      <c r="P532" t="s">
        <v>58</v>
      </c>
      <c r="Q532" t="s">
        <v>59</v>
      </c>
      <c r="R532" t="s">
        <v>249</v>
      </c>
      <c r="S532" t="s">
        <v>1826</v>
      </c>
      <c r="T532" s="1">
        <v>44676</v>
      </c>
      <c r="U532" s="1">
        <v>44680</v>
      </c>
      <c r="V532">
        <v>37501</v>
      </c>
      <c r="W532" t="s">
        <v>61</v>
      </c>
      <c r="X532">
        <v>2</v>
      </c>
      <c r="Y532" t="s">
        <v>1827</v>
      </c>
      <c r="Z532" s="1">
        <v>44680</v>
      </c>
      <c r="AA532" t="s">
        <v>63</v>
      </c>
      <c r="AB532">
        <v>77.22</v>
      </c>
      <c r="AC532">
        <v>16</v>
      </c>
      <c r="AD532">
        <v>8.2799999999999994</v>
      </c>
      <c r="AE532">
        <v>0</v>
      </c>
      <c r="AF532">
        <v>85.5</v>
      </c>
      <c r="AG532">
        <v>4150.25</v>
      </c>
      <c r="AH532">
        <v>4909</v>
      </c>
      <c r="AI532" t="s">
        <v>1805</v>
      </c>
      <c r="AJ532" t="s">
        <v>65</v>
      </c>
      <c r="AK532" t="s">
        <v>65</v>
      </c>
      <c r="AL532" t="s">
        <v>66</v>
      </c>
      <c r="AM532" t="s">
        <v>66</v>
      </c>
      <c r="AN532" t="s">
        <v>66</v>
      </c>
      <c r="AO532" t="s">
        <v>1833</v>
      </c>
      <c r="AP532" t="s">
        <v>1829</v>
      </c>
      <c r="AQ532" t="s">
        <v>1830</v>
      </c>
      <c r="AR532" t="s">
        <v>1831</v>
      </c>
      <c r="AS532" t="s">
        <v>1832</v>
      </c>
      <c r="AT532" s="1">
        <v>44680</v>
      </c>
      <c r="AU532" s="1">
        <v>44697</v>
      </c>
    </row>
    <row r="533" spans="1:47" x14ac:dyDescent="0.25">
      <c r="A533" t="s">
        <v>304</v>
      </c>
      <c r="B533" t="s">
        <v>127</v>
      </c>
      <c r="C533" t="s">
        <v>128</v>
      </c>
      <c r="D533">
        <v>9112</v>
      </c>
      <c r="E533" t="s">
        <v>305</v>
      </c>
      <c r="F533" t="s">
        <v>1801</v>
      </c>
      <c r="G533" t="s">
        <v>146</v>
      </c>
      <c r="H533" t="s">
        <v>1195</v>
      </c>
      <c r="I533" t="s">
        <v>1825</v>
      </c>
      <c r="J533" t="s">
        <v>54</v>
      </c>
      <c r="K533" t="s">
        <v>1826</v>
      </c>
      <c r="L533" t="s">
        <v>56</v>
      </c>
      <c r="M533">
        <v>0</v>
      </c>
      <c r="N533" t="s">
        <v>74</v>
      </c>
      <c r="O533">
        <v>0</v>
      </c>
      <c r="P533" t="s">
        <v>58</v>
      </c>
      <c r="Q533" t="s">
        <v>59</v>
      </c>
      <c r="R533" t="s">
        <v>249</v>
      </c>
      <c r="S533" t="s">
        <v>1826</v>
      </c>
      <c r="T533" s="1">
        <v>44676</v>
      </c>
      <c r="U533" s="1">
        <v>44680</v>
      </c>
      <c r="V533">
        <v>37501</v>
      </c>
      <c r="W533" t="s">
        <v>61</v>
      </c>
      <c r="X533">
        <v>3</v>
      </c>
      <c r="Y533" t="s">
        <v>1827</v>
      </c>
      <c r="Z533" s="1">
        <v>44680</v>
      </c>
      <c r="AA533" t="s">
        <v>63</v>
      </c>
      <c r="AB533">
        <v>98.33</v>
      </c>
      <c r="AC533">
        <v>16</v>
      </c>
      <c r="AD533">
        <v>7.17</v>
      </c>
      <c r="AE533">
        <v>0</v>
      </c>
      <c r="AF533">
        <v>105.5</v>
      </c>
      <c r="AG533">
        <v>4150.25</v>
      </c>
      <c r="AH533">
        <v>4909</v>
      </c>
      <c r="AI533" t="s">
        <v>1805</v>
      </c>
      <c r="AJ533" t="s">
        <v>65</v>
      </c>
      <c r="AK533" t="s">
        <v>65</v>
      </c>
      <c r="AL533" t="s">
        <v>66</v>
      </c>
      <c r="AM533" t="s">
        <v>66</v>
      </c>
      <c r="AN533" t="s">
        <v>66</v>
      </c>
      <c r="AO533" t="s">
        <v>1834</v>
      </c>
      <c r="AP533" t="s">
        <v>1829</v>
      </c>
      <c r="AQ533" t="s">
        <v>1830</v>
      </c>
      <c r="AR533" t="s">
        <v>1831</v>
      </c>
      <c r="AS533" t="s">
        <v>1832</v>
      </c>
      <c r="AT533" s="1">
        <v>44680</v>
      </c>
      <c r="AU533" s="1">
        <v>44697</v>
      </c>
    </row>
    <row r="534" spans="1:47" x14ac:dyDescent="0.25">
      <c r="A534" t="s">
        <v>304</v>
      </c>
      <c r="B534" t="s">
        <v>127</v>
      </c>
      <c r="C534" t="s">
        <v>128</v>
      </c>
      <c r="D534">
        <v>9112</v>
      </c>
      <c r="E534" t="s">
        <v>305</v>
      </c>
      <c r="F534" t="s">
        <v>1801</v>
      </c>
      <c r="G534" t="s">
        <v>146</v>
      </c>
      <c r="H534" t="s">
        <v>1195</v>
      </c>
      <c r="I534" t="s">
        <v>1825</v>
      </c>
      <c r="J534" t="s">
        <v>54</v>
      </c>
      <c r="K534" t="s">
        <v>1826</v>
      </c>
      <c r="L534" t="s">
        <v>56</v>
      </c>
      <c r="M534">
        <v>0</v>
      </c>
      <c r="N534" t="s">
        <v>74</v>
      </c>
      <c r="O534">
        <v>0</v>
      </c>
      <c r="P534" t="s">
        <v>58</v>
      </c>
      <c r="Q534" t="s">
        <v>59</v>
      </c>
      <c r="R534" t="s">
        <v>249</v>
      </c>
      <c r="S534" t="s">
        <v>1826</v>
      </c>
      <c r="T534" s="1">
        <v>44676</v>
      </c>
      <c r="U534" s="1">
        <v>44680</v>
      </c>
      <c r="V534">
        <v>37501</v>
      </c>
      <c r="W534" t="s">
        <v>61</v>
      </c>
      <c r="X534">
        <v>4</v>
      </c>
      <c r="Y534" t="s">
        <v>1827</v>
      </c>
      <c r="Z534" s="1">
        <v>44680</v>
      </c>
      <c r="AA534" t="s">
        <v>63</v>
      </c>
      <c r="AB534">
        <v>258.62</v>
      </c>
      <c r="AC534">
        <v>16</v>
      </c>
      <c r="AD534">
        <v>41.38</v>
      </c>
      <c r="AE534">
        <v>30</v>
      </c>
      <c r="AF534">
        <v>330</v>
      </c>
      <c r="AG534">
        <v>4150.25</v>
      </c>
      <c r="AH534">
        <v>4909</v>
      </c>
      <c r="AI534" t="s">
        <v>1805</v>
      </c>
      <c r="AJ534" t="s">
        <v>65</v>
      </c>
      <c r="AK534" t="s">
        <v>65</v>
      </c>
      <c r="AL534" t="s">
        <v>66</v>
      </c>
      <c r="AM534" t="s">
        <v>66</v>
      </c>
      <c r="AN534" t="s">
        <v>66</v>
      </c>
      <c r="AO534" t="s">
        <v>1835</v>
      </c>
      <c r="AP534" t="s">
        <v>1829</v>
      </c>
      <c r="AQ534" t="s">
        <v>1830</v>
      </c>
      <c r="AR534" t="s">
        <v>1831</v>
      </c>
      <c r="AS534" t="s">
        <v>1832</v>
      </c>
      <c r="AT534" s="1">
        <v>44680</v>
      </c>
      <c r="AU534" s="1">
        <v>44697</v>
      </c>
    </row>
    <row r="535" spans="1:47" x14ac:dyDescent="0.25">
      <c r="A535" t="s">
        <v>304</v>
      </c>
      <c r="B535" t="s">
        <v>127</v>
      </c>
      <c r="C535" t="s">
        <v>128</v>
      </c>
      <c r="D535">
        <v>9112</v>
      </c>
      <c r="E535" t="s">
        <v>305</v>
      </c>
      <c r="F535" t="s">
        <v>1801</v>
      </c>
      <c r="G535" t="s">
        <v>146</v>
      </c>
      <c r="H535" t="s">
        <v>1195</v>
      </c>
      <c r="I535" t="s">
        <v>1825</v>
      </c>
      <c r="J535" t="s">
        <v>54</v>
      </c>
      <c r="K535" t="s">
        <v>1826</v>
      </c>
      <c r="L535" t="s">
        <v>56</v>
      </c>
      <c r="M535">
        <v>0</v>
      </c>
      <c r="N535" t="s">
        <v>74</v>
      </c>
      <c r="O535">
        <v>0</v>
      </c>
      <c r="P535" t="s">
        <v>58</v>
      </c>
      <c r="Q535" t="s">
        <v>59</v>
      </c>
      <c r="R535" t="s">
        <v>249</v>
      </c>
      <c r="S535" t="s">
        <v>1826</v>
      </c>
      <c r="T535" s="1">
        <v>44676</v>
      </c>
      <c r="U535" s="1">
        <v>44680</v>
      </c>
      <c r="V535">
        <v>37501</v>
      </c>
      <c r="W535" t="s">
        <v>61</v>
      </c>
      <c r="X535">
        <v>5</v>
      </c>
      <c r="Y535" t="s">
        <v>1827</v>
      </c>
      <c r="Z535" s="1">
        <v>44680</v>
      </c>
      <c r="AA535" t="s">
        <v>63</v>
      </c>
      <c r="AB535">
        <v>329.31</v>
      </c>
      <c r="AC535">
        <v>16</v>
      </c>
      <c r="AD535">
        <v>52.69</v>
      </c>
      <c r="AE535">
        <v>38.200000000000003</v>
      </c>
      <c r="AF535">
        <v>420.2</v>
      </c>
      <c r="AG535">
        <v>4150.25</v>
      </c>
      <c r="AH535">
        <v>4909</v>
      </c>
      <c r="AI535" t="s">
        <v>1805</v>
      </c>
      <c r="AJ535" t="s">
        <v>65</v>
      </c>
      <c r="AK535" t="s">
        <v>65</v>
      </c>
      <c r="AL535" t="s">
        <v>66</v>
      </c>
      <c r="AM535" t="s">
        <v>66</v>
      </c>
      <c r="AN535" t="s">
        <v>66</v>
      </c>
      <c r="AO535" t="s">
        <v>1836</v>
      </c>
      <c r="AP535" t="s">
        <v>1829</v>
      </c>
      <c r="AQ535" t="s">
        <v>1830</v>
      </c>
      <c r="AR535" t="s">
        <v>1831</v>
      </c>
      <c r="AS535" t="s">
        <v>1832</v>
      </c>
      <c r="AT535" s="1">
        <v>44680</v>
      </c>
      <c r="AU535" s="1">
        <v>44697</v>
      </c>
    </row>
    <row r="536" spans="1:47" x14ac:dyDescent="0.25">
      <c r="A536" t="s">
        <v>304</v>
      </c>
      <c r="B536" t="s">
        <v>127</v>
      </c>
      <c r="C536" t="s">
        <v>128</v>
      </c>
      <c r="D536">
        <v>9112</v>
      </c>
      <c r="E536" t="s">
        <v>305</v>
      </c>
      <c r="F536" t="s">
        <v>1801</v>
      </c>
      <c r="G536" t="s">
        <v>146</v>
      </c>
      <c r="H536" t="s">
        <v>1195</v>
      </c>
      <c r="I536" t="s">
        <v>1825</v>
      </c>
      <c r="J536" t="s">
        <v>54</v>
      </c>
      <c r="K536" t="s">
        <v>1826</v>
      </c>
      <c r="L536" t="s">
        <v>56</v>
      </c>
      <c r="M536">
        <v>0</v>
      </c>
      <c r="N536" t="s">
        <v>74</v>
      </c>
      <c r="O536">
        <v>0</v>
      </c>
      <c r="P536" t="s">
        <v>58</v>
      </c>
      <c r="Q536" t="s">
        <v>59</v>
      </c>
      <c r="R536" t="s">
        <v>249</v>
      </c>
      <c r="S536" t="s">
        <v>1826</v>
      </c>
      <c r="T536" s="1">
        <v>44676</v>
      </c>
      <c r="U536" s="1">
        <v>44680</v>
      </c>
      <c r="V536">
        <v>37501</v>
      </c>
      <c r="W536" t="s">
        <v>61</v>
      </c>
      <c r="X536">
        <v>6</v>
      </c>
      <c r="Y536" t="s">
        <v>1827</v>
      </c>
      <c r="Z536" s="1">
        <v>44680</v>
      </c>
      <c r="AA536" t="s">
        <v>63</v>
      </c>
      <c r="AB536">
        <v>123.71</v>
      </c>
      <c r="AC536">
        <v>16</v>
      </c>
      <c r="AD536">
        <v>19.79</v>
      </c>
      <c r="AE536">
        <v>14.35</v>
      </c>
      <c r="AF536">
        <v>157.85</v>
      </c>
      <c r="AG536">
        <v>4150.25</v>
      </c>
      <c r="AH536">
        <v>4909</v>
      </c>
      <c r="AI536" t="s">
        <v>1805</v>
      </c>
      <c r="AJ536" t="s">
        <v>65</v>
      </c>
      <c r="AK536" t="s">
        <v>65</v>
      </c>
      <c r="AL536" t="s">
        <v>66</v>
      </c>
      <c r="AM536" t="s">
        <v>66</v>
      </c>
      <c r="AN536" t="s">
        <v>66</v>
      </c>
      <c r="AO536" t="s">
        <v>1837</v>
      </c>
      <c r="AP536" t="s">
        <v>1829</v>
      </c>
      <c r="AQ536" t="s">
        <v>1830</v>
      </c>
      <c r="AR536" t="s">
        <v>1831</v>
      </c>
      <c r="AS536" t="s">
        <v>1832</v>
      </c>
      <c r="AT536" s="1">
        <v>44680</v>
      </c>
      <c r="AU536" s="1">
        <v>44697</v>
      </c>
    </row>
    <row r="537" spans="1:47" x14ac:dyDescent="0.25">
      <c r="A537" t="s">
        <v>304</v>
      </c>
      <c r="B537" t="s">
        <v>127</v>
      </c>
      <c r="C537" t="s">
        <v>128</v>
      </c>
      <c r="D537">
        <v>9112</v>
      </c>
      <c r="E537" t="s">
        <v>305</v>
      </c>
      <c r="F537" t="s">
        <v>1801</v>
      </c>
      <c r="G537" t="s">
        <v>146</v>
      </c>
      <c r="H537" t="s">
        <v>1195</v>
      </c>
      <c r="I537" t="s">
        <v>1825</v>
      </c>
      <c r="J537" t="s">
        <v>54</v>
      </c>
      <c r="K537" t="s">
        <v>1826</v>
      </c>
      <c r="L537" t="s">
        <v>56</v>
      </c>
      <c r="M537">
        <v>0</v>
      </c>
      <c r="N537" t="s">
        <v>74</v>
      </c>
      <c r="O537">
        <v>0</v>
      </c>
      <c r="P537" t="s">
        <v>58</v>
      </c>
      <c r="Q537" t="s">
        <v>59</v>
      </c>
      <c r="R537" t="s">
        <v>249</v>
      </c>
      <c r="S537" t="s">
        <v>1826</v>
      </c>
      <c r="T537" s="1">
        <v>44676</v>
      </c>
      <c r="U537" s="1">
        <v>44680</v>
      </c>
      <c r="V537">
        <v>37501</v>
      </c>
      <c r="W537" t="s">
        <v>61</v>
      </c>
      <c r="X537">
        <v>7</v>
      </c>
      <c r="Y537" t="s">
        <v>1827</v>
      </c>
      <c r="Z537" s="1">
        <v>44680</v>
      </c>
      <c r="AA537" t="s">
        <v>63</v>
      </c>
      <c r="AB537">
        <v>368.97</v>
      </c>
      <c r="AC537">
        <v>16</v>
      </c>
      <c r="AD537">
        <v>59.03</v>
      </c>
      <c r="AE537">
        <v>42.8</v>
      </c>
      <c r="AF537">
        <v>470.8</v>
      </c>
      <c r="AG537">
        <v>4150.25</v>
      </c>
      <c r="AH537">
        <v>4909</v>
      </c>
      <c r="AI537" t="s">
        <v>1805</v>
      </c>
      <c r="AJ537" t="s">
        <v>65</v>
      </c>
      <c r="AK537" t="s">
        <v>65</v>
      </c>
      <c r="AL537" t="s">
        <v>66</v>
      </c>
      <c r="AM537" t="s">
        <v>66</v>
      </c>
      <c r="AN537" t="s">
        <v>66</v>
      </c>
      <c r="AO537" t="s">
        <v>1838</v>
      </c>
      <c r="AP537" t="s">
        <v>1829</v>
      </c>
      <c r="AQ537" t="s">
        <v>1830</v>
      </c>
      <c r="AR537" t="s">
        <v>1831</v>
      </c>
      <c r="AS537" t="s">
        <v>1832</v>
      </c>
      <c r="AT537" s="1">
        <v>44680</v>
      </c>
      <c r="AU537" s="1">
        <v>44697</v>
      </c>
    </row>
    <row r="538" spans="1:47" x14ac:dyDescent="0.25">
      <c r="A538" t="s">
        <v>304</v>
      </c>
      <c r="B538" t="s">
        <v>127</v>
      </c>
      <c r="C538" t="s">
        <v>128</v>
      </c>
      <c r="D538">
        <v>9112</v>
      </c>
      <c r="E538" t="s">
        <v>305</v>
      </c>
      <c r="F538" t="s">
        <v>1801</v>
      </c>
      <c r="G538" t="s">
        <v>146</v>
      </c>
      <c r="H538" t="s">
        <v>1195</v>
      </c>
      <c r="I538" t="s">
        <v>1825</v>
      </c>
      <c r="J538" t="s">
        <v>54</v>
      </c>
      <c r="K538" t="s">
        <v>1826</v>
      </c>
      <c r="L538" t="s">
        <v>56</v>
      </c>
      <c r="M538">
        <v>0</v>
      </c>
      <c r="N538" t="s">
        <v>74</v>
      </c>
      <c r="O538">
        <v>0</v>
      </c>
      <c r="P538" t="s">
        <v>58</v>
      </c>
      <c r="Q538" t="s">
        <v>59</v>
      </c>
      <c r="R538" t="s">
        <v>249</v>
      </c>
      <c r="S538" t="s">
        <v>1826</v>
      </c>
      <c r="T538" s="1">
        <v>44676</v>
      </c>
      <c r="U538" s="1">
        <v>44680</v>
      </c>
      <c r="V538">
        <v>37501</v>
      </c>
      <c r="W538" t="s">
        <v>61</v>
      </c>
      <c r="X538">
        <v>8</v>
      </c>
      <c r="Y538" t="s">
        <v>1827</v>
      </c>
      <c r="Z538" s="1">
        <v>44680</v>
      </c>
      <c r="AA538" t="s">
        <v>63</v>
      </c>
      <c r="AB538">
        <v>268.97000000000003</v>
      </c>
      <c r="AC538">
        <v>16</v>
      </c>
      <c r="AD538">
        <v>43.03</v>
      </c>
      <c r="AE538">
        <v>32</v>
      </c>
      <c r="AF538">
        <v>344</v>
      </c>
      <c r="AG538">
        <v>4150.25</v>
      </c>
      <c r="AH538">
        <v>4909</v>
      </c>
      <c r="AI538" t="s">
        <v>1805</v>
      </c>
      <c r="AJ538" t="s">
        <v>65</v>
      </c>
      <c r="AK538" t="s">
        <v>65</v>
      </c>
      <c r="AL538" t="s">
        <v>66</v>
      </c>
      <c r="AM538" t="s">
        <v>66</v>
      </c>
      <c r="AN538" t="s">
        <v>66</v>
      </c>
      <c r="AO538" t="s">
        <v>1839</v>
      </c>
      <c r="AP538" t="s">
        <v>1829</v>
      </c>
      <c r="AQ538" t="s">
        <v>1830</v>
      </c>
      <c r="AR538" t="s">
        <v>1831</v>
      </c>
      <c r="AS538" t="s">
        <v>1832</v>
      </c>
      <c r="AT538" s="1">
        <v>44680</v>
      </c>
      <c r="AU538" s="1">
        <v>44697</v>
      </c>
    </row>
    <row r="539" spans="1:47" x14ac:dyDescent="0.25">
      <c r="A539" t="s">
        <v>304</v>
      </c>
      <c r="B539" t="s">
        <v>127</v>
      </c>
      <c r="C539" t="s">
        <v>128</v>
      </c>
      <c r="D539">
        <v>9112</v>
      </c>
      <c r="E539" t="s">
        <v>305</v>
      </c>
      <c r="F539" t="s">
        <v>1801</v>
      </c>
      <c r="G539" t="s">
        <v>146</v>
      </c>
      <c r="H539" t="s">
        <v>1195</v>
      </c>
      <c r="I539" t="s">
        <v>1825</v>
      </c>
      <c r="J539" t="s">
        <v>54</v>
      </c>
      <c r="K539" t="s">
        <v>1826</v>
      </c>
      <c r="L539" t="s">
        <v>56</v>
      </c>
      <c r="M539">
        <v>0</v>
      </c>
      <c r="N539" t="s">
        <v>74</v>
      </c>
      <c r="O539">
        <v>0</v>
      </c>
      <c r="P539" t="s">
        <v>58</v>
      </c>
      <c r="Q539" t="s">
        <v>59</v>
      </c>
      <c r="R539" t="s">
        <v>249</v>
      </c>
      <c r="S539" t="s">
        <v>1826</v>
      </c>
      <c r="T539" s="1">
        <v>44676</v>
      </c>
      <c r="U539" s="1">
        <v>44680</v>
      </c>
      <c r="V539">
        <v>37501</v>
      </c>
      <c r="W539" t="s">
        <v>192</v>
      </c>
      <c r="X539">
        <v>9</v>
      </c>
      <c r="Y539" t="s">
        <v>1827</v>
      </c>
      <c r="Z539" s="1">
        <v>44680</v>
      </c>
      <c r="AA539" t="s">
        <v>63</v>
      </c>
      <c r="AB539">
        <v>618</v>
      </c>
      <c r="AC539">
        <v>16</v>
      </c>
      <c r="AD539">
        <v>96</v>
      </c>
      <c r="AE539">
        <v>0</v>
      </c>
      <c r="AF539">
        <v>714</v>
      </c>
      <c r="AG539">
        <v>4150.25</v>
      </c>
      <c r="AH539">
        <v>4909</v>
      </c>
      <c r="AI539" t="s">
        <v>1819</v>
      </c>
      <c r="AJ539" t="s">
        <v>65</v>
      </c>
      <c r="AK539" t="s">
        <v>65</v>
      </c>
      <c r="AL539" t="s">
        <v>66</v>
      </c>
      <c r="AM539" t="s">
        <v>66</v>
      </c>
      <c r="AN539" t="s">
        <v>66</v>
      </c>
      <c r="AO539" t="s">
        <v>1840</v>
      </c>
      <c r="AP539" t="s">
        <v>1829</v>
      </c>
      <c r="AQ539" t="s">
        <v>1830</v>
      </c>
      <c r="AR539" t="s">
        <v>1831</v>
      </c>
      <c r="AS539" t="s">
        <v>1832</v>
      </c>
      <c r="AT539" s="1">
        <v>44680</v>
      </c>
      <c r="AU539" s="1">
        <v>44697</v>
      </c>
    </row>
    <row r="540" spans="1:47" x14ac:dyDescent="0.25">
      <c r="A540" t="s">
        <v>304</v>
      </c>
      <c r="B540" t="s">
        <v>127</v>
      </c>
      <c r="C540" t="s">
        <v>128</v>
      </c>
      <c r="D540">
        <v>9112</v>
      </c>
      <c r="E540" t="s">
        <v>305</v>
      </c>
      <c r="F540" t="s">
        <v>1801</v>
      </c>
      <c r="G540" t="s">
        <v>146</v>
      </c>
      <c r="H540" t="s">
        <v>1195</v>
      </c>
      <c r="I540" t="s">
        <v>1825</v>
      </c>
      <c r="J540" t="s">
        <v>54</v>
      </c>
      <c r="K540" t="s">
        <v>1826</v>
      </c>
      <c r="L540" t="s">
        <v>56</v>
      </c>
      <c r="M540">
        <v>0</v>
      </c>
      <c r="N540" t="s">
        <v>74</v>
      </c>
      <c r="O540">
        <v>0</v>
      </c>
      <c r="P540" t="s">
        <v>58</v>
      </c>
      <c r="Q540" t="s">
        <v>59</v>
      </c>
      <c r="R540" t="s">
        <v>249</v>
      </c>
      <c r="S540" t="s">
        <v>1826</v>
      </c>
      <c r="T540" s="1">
        <v>44676</v>
      </c>
      <c r="U540" s="1">
        <v>44680</v>
      </c>
      <c r="V540">
        <v>37501</v>
      </c>
      <c r="W540" t="s">
        <v>192</v>
      </c>
      <c r="X540">
        <v>10</v>
      </c>
      <c r="Y540" t="s">
        <v>1827</v>
      </c>
      <c r="Z540" s="1">
        <v>44680</v>
      </c>
      <c r="AA540" t="s">
        <v>63</v>
      </c>
      <c r="AB540">
        <v>1236</v>
      </c>
      <c r="AC540">
        <v>16</v>
      </c>
      <c r="AD540">
        <v>192</v>
      </c>
      <c r="AE540">
        <v>0</v>
      </c>
      <c r="AF540">
        <v>1428</v>
      </c>
      <c r="AG540">
        <v>4150.25</v>
      </c>
      <c r="AH540">
        <v>4909</v>
      </c>
      <c r="AI540" t="s">
        <v>1819</v>
      </c>
      <c r="AJ540" t="s">
        <v>65</v>
      </c>
      <c r="AK540" t="s">
        <v>65</v>
      </c>
      <c r="AL540" t="s">
        <v>66</v>
      </c>
      <c r="AM540" t="s">
        <v>66</v>
      </c>
      <c r="AN540" t="s">
        <v>66</v>
      </c>
      <c r="AO540" t="s">
        <v>1841</v>
      </c>
      <c r="AP540" t="s">
        <v>1829</v>
      </c>
      <c r="AQ540" t="s">
        <v>1830</v>
      </c>
      <c r="AR540" t="s">
        <v>1831</v>
      </c>
      <c r="AS540" t="s">
        <v>1832</v>
      </c>
      <c r="AT540" s="1">
        <v>44680</v>
      </c>
      <c r="AU540" s="1">
        <v>44697</v>
      </c>
    </row>
    <row r="541" spans="1:47" x14ac:dyDescent="0.25">
      <c r="A541" t="s">
        <v>304</v>
      </c>
      <c r="B541" t="s">
        <v>127</v>
      </c>
      <c r="C541" t="s">
        <v>128</v>
      </c>
      <c r="D541">
        <v>9112</v>
      </c>
      <c r="E541" t="s">
        <v>305</v>
      </c>
      <c r="F541" t="s">
        <v>1801</v>
      </c>
      <c r="G541" t="s">
        <v>146</v>
      </c>
      <c r="H541" t="s">
        <v>1195</v>
      </c>
      <c r="I541" t="s">
        <v>1842</v>
      </c>
      <c r="J541" t="s">
        <v>54</v>
      </c>
      <c r="K541" t="s">
        <v>1843</v>
      </c>
      <c r="L541" t="s">
        <v>56</v>
      </c>
      <c r="M541">
        <v>0</v>
      </c>
      <c r="N541" t="s">
        <v>74</v>
      </c>
      <c r="O541">
        <v>0</v>
      </c>
      <c r="P541" t="s">
        <v>58</v>
      </c>
      <c r="Q541" t="s">
        <v>59</v>
      </c>
      <c r="R541" t="s">
        <v>249</v>
      </c>
      <c r="S541" t="s">
        <v>1843</v>
      </c>
      <c r="T541" s="1">
        <v>44706</v>
      </c>
      <c r="U541" s="1">
        <v>44708</v>
      </c>
      <c r="V541">
        <v>37501</v>
      </c>
      <c r="W541" t="s">
        <v>192</v>
      </c>
      <c r="X541">
        <v>1</v>
      </c>
      <c r="Y541" t="s">
        <v>1844</v>
      </c>
      <c r="Z541" s="1">
        <v>44708</v>
      </c>
      <c r="AA541" t="s">
        <v>63</v>
      </c>
      <c r="AB541">
        <v>562.70000000000005</v>
      </c>
      <c r="AC541">
        <v>16</v>
      </c>
      <c r="AD541">
        <v>87.4</v>
      </c>
      <c r="AE541">
        <v>0</v>
      </c>
      <c r="AF541">
        <v>650.1</v>
      </c>
      <c r="AG541">
        <v>1456.1</v>
      </c>
      <c r="AH541">
        <v>2727</v>
      </c>
      <c r="AI541" t="s">
        <v>1819</v>
      </c>
      <c r="AJ541" t="s">
        <v>65</v>
      </c>
      <c r="AK541" t="s">
        <v>65</v>
      </c>
      <c r="AL541" t="s">
        <v>66</v>
      </c>
      <c r="AM541" t="s">
        <v>66</v>
      </c>
      <c r="AN541" t="s">
        <v>66</v>
      </c>
      <c r="AO541" t="s">
        <v>1845</v>
      </c>
      <c r="AP541" t="s">
        <v>1846</v>
      </c>
      <c r="AQ541" t="s">
        <v>1847</v>
      </c>
      <c r="AR541" t="s">
        <v>1848</v>
      </c>
      <c r="AS541" t="s">
        <v>1849</v>
      </c>
      <c r="AT541" s="1">
        <v>44711</v>
      </c>
      <c r="AU541" s="1">
        <v>44711</v>
      </c>
    </row>
    <row r="542" spans="1:47" x14ac:dyDescent="0.25">
      <c r="A542" t="s">
        <v>304</v>
      </c>
      <c r="B542" t="s">
        <v>127</v>
      </c>
      <c r="C542" t="s">
        <v>128</v>
      </c>
      <c r="D542">
        <v>9112</v>
      </c>
      <c r="E542" t="s">
        <v>305</v>
      </c>
      <c r="F542" t="s">
        <v>1801</v>
      </c>
      <c r="G542" t="s">
        <v>146</v>
      </c>
      <c r="H542" t="s">
        <v>1195</v>
      </c>
      <c r="I542" t="s">
        <v>1842</v>
      </c>
      <c r="J542" t="s">
        <v>54</v>
      </c>
      <c r="K542" t="s">
        <v>1843</v>
      </c>
      <c r="L542" t="s">
        <v>56</v>
      </c>
      <c r="M542">
        <v>0</v>
      </c>
      <c r="N542" t="s">
        <v>74</v>
      </c>
      <c r="O542">
        <v>0</v>
      </c>
      <c r="P542" t="s">
        <v>58</v>
      </c>
      <c r="Q542" t="s">
        <v>59</v>
      </c>
      <c r="R542" t="s">
        <v>249</v>
      </c>
      <c r="S542" t="s">
        <v>1843</v>
      </c>
      <c r="T542" s="1">
        <v>44706</v>
      </c>
      <c r="U542" s="1">
        <v>44708</v>
      </c>
      <c r="V542">
        <v>37501</v>
      </c>
      <c r="W542" t="s">
        <v>61</v>
      </c>
      <c r="X542">
        <v>2</v>
      </c>
      <c r="Y542" t="s">
        <v>1844</v>
      </c>
      <c r="Z542" s="1">
        <v>44708</v>
      </c>
      <c r="AA542" t="s">
        <v>63</v>
      </c>
      <c r="AB542">
        <v>77</v>
      </c>
      <c r="AC542">
        <v>0</v>
      </c>
      <c r="AD542">
        <v>0</v>
      </c>
      <c r="AE542">
        <v>0</v>
      </c>
      <c r="AF542">
        <v>77</v>
      </c>
      <c r="AG542">
        <v>1456.1</v>
      </c>
      <c r="AH542">
        <v>2727</v>
      </c>
      <c r="AI542" t="s">
        <v>1805</v>
      </c>
      <c r="AJ542" t="s">
        <v>65</v>
      </c>
      <c r="AK542" t="s">
        <v>65</v>
      </c>
      <c r="AL542" t="s">
        <v>66</v>
      </c>
      <c r="AM542" t="s">
        <v>66</v>
      </c>
      <c r="AN542" t="s">
        <v>66</v>
      </c>
      <c r="AO542" t="s">
        <v>1850</v>
      </c>
      <c r="AP542" t="s">
        <v>1846</v>
      </c>
      <c r="AQ542" t="s">
        <v>1847</v>
      </c>
      <c r="AR542" t="s">
        <v>1848</v>
      </c>
      <c r="AS542" t="s">
        <v>1849</v>
      </c>
      <c r="AT542" s="1">
        <v>44711</v>
      </c>
      <c r="AU542" s="1">
        <v>44711</v>
      </c>
    </row>
    <row r="543" spans="1:47" x14ac:dyDescent="0.25">
      <c r="A543" t="s">
        <v>304</v>
      </c>
      <c r="B543" t="s">
        <v>127</v>
      </c>
      <c r="C543" t="s">
        <v>128</v>
      </c>
      <c r="D543">
        <v>9112</v>
      </c>
      <c r="E543" t="s">
        <v>305</v>
      </c>
      <c r="F543" t="s">
        <v>1801</v>
      </c>
      <c r="G543" t="s">
        <v>146</v>
      </c>
      <c r="H543" t="s">
        <v>1195</v>
      </c>
      <c r="I543" t="s">
        <v>1842</v>
      </c>
      <c r="J543" t="s">
        <v>54</v>
      </c>
      <c r="K543" t="s">
        <v>1843</v>
      </c>
      <c r="L543" t="s">
        <v>56</v>
      </c>
      <c r="M543">
        <v>0</v>
      </c>
      <c r="N543" t="s">
        <v>74</v>
      </c>
      <c r="O543">
        <v>0</v>
      </c>
      <c r="P543" t="s">
        <v>58</v>
      </c>
      <c r="Q543" t="s">
        <v>59</v>
      </c>
      <c r="R543" t="s">
        <v>249</v>
      </c>
      <c r="S543" t="s">
        <v>1843</v>
      </c>
      <c r="T543" s="1">
        <v>44706</v>
      </c>
      <c r="U543" s="1">
        <v>44708</v>
      </c>
      <c r="V543">
        <v>37501</v>
      </c>
      <c r="W543" t="s">
        <v>61</v>
      </c>
      <c r="X543">
        <v>3</v>
      </c>
      <c r="Y543" t="s">
        <v>1844</v>
      </c>
      <c r="Z543" s="1">
        <v>44708</v>
      </c>
      <c r="AA543" t="s">
        <v>63</v>
      </c>
      <c r="AB543">
        <v>241.38</v>
      </c>
      <c r="AC543">
        <v>16</v>
      </c>
      <c r="AD543">
        <v>38.619999999999997</v>
      </c>
      <c r="AE543">
        <v>28</v>
      </c>
      <c r="AF543">
        <v>308</v>
      </c>
      <c r="AG543">
        <v>1456.1</v>
      </c>
      <c r="AH543">
        <v>2727</v>
      </c>
      <c r="AI543" t="s">
        <v>1805</v>
      </c>
      <c r="AJ543" t="s">
        <v>65</v>
      </c>
      <c r="AK543" t="s">
        <v>65</v>
      </c>
      <c r="AL543" t="s">
        <v>66</v>
      </c>
      <c r="AM543" t="s">
        <v>66</v>
      </c>
      <c r="AN543" t="s">
        <v>66</v>
      </c>
      <c r="AO543" t="s">
        <v>1851</v>
      </c>
      <c r="AP543" t="s">
        <v>1846</v>
      </c>
      <c r="AQ543" t="s">
        <v>1847</v>
      </c>
      <c r="AR543" t="s">
        <v>1848</v>
      </c>
      <c r="AS543" t="s">
        <v>1849</v>
      </c>
      <c r="AT543" s="1">
        <v>44711</v>
      </c>
      <c r="AU543" s="1">
        <v>44711</v>
      </c>
    </row>
    <row r="544" spans="1:47" x14ac:dyDescent="0.25">
      <c r="A544" t="s">
        <v>304</v>
      </c>
      <c r="B544" t="s">
        <v>127</v>
      </c>
      <c r="C544" t="s">
        <v>128</v>
      </c>
      <c r="D544">
        <v>9112</v>
      </c>
      <c r="E544" t="s">
        <v>305</v>
      </c>
      <c r="F544" t="s">
        <v>1801</v>
      </c>
      <c r="G544" t="s">
        <v>146</v>
      </c>
      <c r="H544" t="s">
        <v>1195</v>
      </c>
      <c r="I544" t="s">
        <v>1842</v>
      </c>
      <c r="J544" t="s">
        <v>54</v>
      </c>
      <c r="K544" t="s">
        <v>1843</v>
      </c>
      <c r="L544" t="s">
        <v>56</v>
      </c>
      <c r="M544">
        <v>0</v>
      </c>
      <c r="N544" t="s">
        <v>74</v>
      </c>
      <c r="O544">
        <v>0</v>
      </c>
      <c r="P544" t="s">
        <v>58</v>
      </c>
      <c r="Q544" t="s">
        <v>59</v>
      </c>
      <c r="R544" t="s">
        <v>249</v>
      </c>
      <c r="S544" t="s">
        <v>1843</v>
      </c>
      <c r="T544" s="1">
        <v>44706</v>
      </c>
      <c r="U544" s="1">
        <v>44708</v>
      </c>
      <c r="V544">
        <v>37501</v>
      </c>
      <c r="W544" t="s">
        <v>61</v>
      </c>
      <c r="X544">
        <v>4</v>
      </c>
      <c r="Y544" t="s">
        <v>1844</v>
      </c>
      <c r="Z544" s="1">
        <v>44708</v>
      </c>
      <c r="AA544" t="s">
        <v>63</v>
      </c>
      <c r="AB544">
        <v>156.34</v>
      </c>
      <c r="AC544">
        <v>16</v>
      </c>
      <c r="AD544">
        <v>9.66</v>
      </c>
      <c r="AE544">
        <v>0</v>
      </c>
      <c r="AF544">
        <v>166</v>
      </c>
      <c r="AG544">
        <v>1456.1</v>
      </c>
      <c r="AH544">
        <v>2727</v>
      </c>
      <c r="AI544" t="s">
        <v>1805</v>
      </c>
      <c r="AJ544" t="s">
        <v>65</v>
      </c>
      <c r="AK544" t="s">
        <v>65</v>
      </c>
      <c r="AL544" t="s">
        <v>66</v>
      </c>
      <c r="AM544" t="s">
        <v>66</v>
      </c>
      <c r="AN544" t="s">
        <v>66</v>
      </c>
      <c r="AO544" t="s">
        <v>1852</v>
      </c>
      <c r="AP544" t="s">
        <v>1846</v>
      </c>
      <c r="AQ544" t="s">
        <v>1847</v>
      </c>
      <c r="AR544" t="s">
        <v>1848</v>
      </c>
      <c r="AS544" t="s">
        <v>1849</v>
      </c>
      <c r="AT544" s="1">
        <v>44711</v>
      </c>
      <c r="AU544" s="1">
        <v>44711</v>
      </c>
    </row>
    <row r="545" spans="1:47" x14ac:dyDescent="0.25">
      <c r="A545" t="s">
        <v>304</v>
      </c>
      <c r="B545" t="s">
        <v>127</v>
      </c>
      <c r="C545" t="s">
        <v>128</v>
      </c>
      <c r="D545">
        <v>9112</v>
      </c>
      <c r="E545" t="s">
        <v>305</v>
      </c>
      <c r="F545" t="s">
        <v>1801</v>
      </c>
      <c r="G545" t="s">
        <v>146</v>
      </c>
      <c r="H545" t="s">
        <v>1195</v>
      </c>
      <c r="I545" t="s">
        <v>1842</v>
      </c>
      <c r="J545" t="s">
        <v>54</v>
      </c>
      <c r="K545" t="s">
        <v>1843</v>
      </c>
      <c r="L545" t="s">
        <v>56</v>
      </c>
      <c r="M545">
        <v>0</v>
      </c>
      <c r="N545" t="s">
        <v>74</v>
      </c>
      <c r="O545">
        <v>0</v>
      </c>
      <c r="P545" t="s">
        <v>58</v>
      </c>
      <c r="Q545" t="s">
        <v>59</v>
      </c>
      <c r="R545" t="s">
        <v>249</v>
      </c>
      <c r="S545" t="s">
        <v>1843</v>
      </c>
      <c r="T545" s="1">
        <v>44706</v>
      </c>
      <c r="U545" s="1">
        <v>44708</v>
      </c>
      <c r="V545">
        <v>37501</v>
      </c>
      <c r="W545" t="s">
        <v>61</v>
      </c>
      <c r="X545">
        <v>5</v>
      </c>
      <c r="Y545" t="s">
        <v>1844</v>
      </c>
      <c r="Z545" s="1">
        <v>44708</v>
      </c>
      <c r="AA545" t="s">
        <v>63</v>
      </c>
      <c r="AB545">
        <v>194.44</v>
      </c>
      <c r="AC545">
        <v>16</v>
      </c>
      <c r="AD545">
        <v>35.56</v>
      </c>
      <c r="AE545">
        <v>25</v>
      </c>
      <c r="AF545">
        <v>255</v>
      </c>
      <c r="AG545">
        <v>1456.1</v>
      </c>
      <c r="AH545">
        <v>2727</v>
      </c>
      <c r="AI545" t="s">
        <v>1805</v>
      </c>
      <c r="AJ545" t="s">
        <v>65</v>
      </c>
      <c r="AK545" t="s">
        <v>65</v>
      </c>
      <c r="AL545" t="s">
        <v>66</v>
      </c>
      <c r="AM545" t="s">
        <v>66</v>
      </c>
      <c r="AN545" t="s">
        <v>66</v>
      </c>
      <c r="AO545" t="s">
        <v>1853</v>
      </c>
      <c r="AP545" t="s">
        <v>1846</v>
      </c>
      <c r="AQ545" t="s">
        <v>1847</v>
      </c>
      <c r="AR545" t="s">
        <v>1848</v>
      </c>
      <c r="AS545" t="s">
        <v>1849</v>
      </c>
      <c r="AT545" s="1">
        <v>44711</v>
      </c>
      <c r="AU545" s="1">
        <v>44711</v>
      </c>
    </row>
    <row r="546" spans="1:47" x14ac:dyDescent="0.25">
      <c r="A546" t="s">
        <v>304</v>
      </c>
      <c r="B546" t="s">
        <v>127</v>
      </c>
      <c r="C546" t="s">
        <v>128</v>
      </c>
      <c r="D546">
        <v>9112</v>
      </c>
      <c r="E546" t="s">
        <v>452</v>
      </c>
      <c r="F546" t="s">
        <v>1801</v>
      </c>
      <c r="G546" t="s">
        <v>146</v>
      </c>
      <c r="H546" t="s">
        <v>1195</v>
      </c>
      <c r="I546" t="s">
        <v>1854</v>
      </c>
      <c r="J546" t="s">
        <v>54</v>
      </c>
      <c r="K546" t="s">
        <v>1855</v>
      </c>
      <c r="L546" t="s">
        <v>56</v>
      </c>
      <c r="M546">
        <v>0</v>
      </c>
      <c r="N546" t="s">
        <v>74</v>
      </c>
      <c r="O546">
        <v>0</v>
      </c>
      <c r="P546" t="s">
        <v>58</v>
      </c>
      <c r="Q546" t="s">
        <v>59</v>
      </c>
      <c r="R546" t="s">
        <v>455</v>
      </c>
      <c r="S546" t="s">
        <v>1855</v>
      </c>
      <c r="T546" s="1">
        <v>44717</v>
      </c>
      <c r="U546" s="1">
        <v>44722</v>
      </c>
      <c r="V546">
        <v>37501</v>
      </c>
      <c r="W546" t="s">
        <v>61</v>
      </c>
      <c r="X546">
        <v>1</v>
      </c>
      <c r="Y546" t="s">
        <v>1856</v>
      </c>
      <c r="Z546" s="1">
        <v>44742</v>
      </c>
      <c r="AA546" t="s">
        <v>159</v>
      </c>
      <c r="AB546">
        <v>211.2</v>
      </c>
      <c r="AC546">
        <v>16</v>
      </c>
      <c r="AD546">
        <v>33.799999999999997</v>
      </c>
      <c r="AE546">
        <v>0</v>
      </c>
      <c r="AF546">
        <v>245</v>
      </c>
      <c r="AG546">
        <v>5288.6</v>
      </c>
      <c r="AH546">
        <v>6000</v>
      </c>
      <c r="AI546" t="s">
        <v>1805</v>
      </c>
      <c r="AJ546" t="s">
        <v>65</v>
      </c>
      <c r="AK546" t="s">
        <v>65</v>
      </c>
      <c r="AL546" t="s">
        <v>66</v>
      </c>
      <c r="AM546" t="s">
        <v>66</v>
      </c>
      <c r="AN546" t="s">
        <v>66</v>
      </c>
      <c r="AO546" t="s">
        <v>1857</v>
      </c>
      <c r="AP546" t="s">
        <v>1858</v>
      </c>
      <c r="AQ546" t="s">
        <v>1859</v>
      </c>
      <c r="AR546" t="s">
        <v>1860</v>
      </c>
      <c r="AS546" t="s">
        <v>1861</v>
      </c>
      <c r="AT546" s="1">
        <v>44753</v>
      </c>
      <c r="AU546" t="s">
        <v>74</v>
      </c>
    </row>
    <row r="547" spans="1:47" x14ac:dyDescent="0.25">
      <c r="A547" t="s">
        <v>304</v>
      </c>
      <c r="B547" t="s">
        <v>127</v>
      </c>
      <c r="C547" t="s">
        <v>128</v>
      </c>
      <c r="D547">
        <v>9112</v>
      </c>
      <c r="E547" t="s">
        <v>452</v>
      </c>
      <c r="F547" t="s">
        <v>1801</v>
      </c>
      <c r="G547" t="s">
        <v>146</v>
      </c>
      <c r="H547" t="s">
        <v>1195</v>
      </c>
      <c r="I547" t="s">
        <v>1854</v>
      </c>
      <c r="J547" t="s">
        <v>54</v>
      </c>
      <c r="K547" t="s">
        <v>1855</v>
      </c>
      <c r="L547" t="s">
        <v>56</v>
      </c>
      <c r="M547">
        <v>0</v>
      </c>
      <c r="N547" t="s">
        <v>74</v>
      </c>
      <c r="O547">
        <v>0</v>
      </c>
      <c r="P547" t="s">
        <v>58</v>
      </c>
      <c r="Q547" t="s">
        <v>59</v>
      </c>
      <c r="R547" t="s">
        <v>455</v>
      </c>
      <c r="S547" t="s">
        <v>1855</v>
      </c>
      <c r="T547" s="1">
        <v>44717</v>
      </c>
      <c r="U547" s="1">
        <v>44722</v>
      </c>
      <c r="V547">
        <v>37501</v>
      </c>
      <c r="W547" t="s">
        <v>61</v>
      </c>
      <c r="X547">
        <v>2</v>
      </c>
      <c r="Y547" t="s">
        <v>1856</v>
      </c>
      <c r="Z547" s="1">
        <v>44742</v>
      </c>
      <c r="AA547" t="s">
        <v>159</v>
      </c>
      <c r="AB547">
        <v>161.21</v>
      </c>
      <c r="AC547">
        <v>16</v>
      </c>
      <c r="AD547">
        <v>25.79</v>
      </c>
      <c r="AE547">
        <v>0</v>
      </c>
      <c r="AF547">
        <v>187</v>
      </c>
      <c r="AG547">
        <v>5288.6</v>
      </c>
      <c r="AH547">
        <v>6000</v>
      </c>
      <c r="AI547" t="s">
        <v>1805</v>
      </c>
      <c r="AJ547" t="s">
        <v>65</v>
      </c>
      <c r="AK547" t="s">
        <v>65</v>
      </c>
      <c r="AL547" t="s">
        <v>66</v>
      </c>
      <c r="AM547" t="s">
        <v>66</v>
      </c>
      <c r="AN547" t="s">
        <v>66</v>
      </c>
      <c r="AO547" t="s">
        <v>1862</v>
      </c>
      <c r="AP547" t="s">
        <v>1858</v>
      </c>
      <c r="AQ547" t="s">
        <v>1859</v>
      </c>
      <c r="AR547" t="s">
        <v>1860</v>
      </c>
      <c r="AS547" t="s">
        <v>1861</v>
      </c>
      <c r="AT547" s="1">
        <v>44753</v>
      </c>
      <c r="AU547" t="s">
        <v>74</v>
      </c>
    </row>
    <row r="548" spans="1:47" x14ac:dyDescent="0.25">
      <c r="A548" t="s">
        <v>304</v>
      </c>
      <c r="B548" t="s">
        <v>127</v>
      </c>
      <c r="C548" t="s">
        <v>128</v>
      </c>
      <c r="D548">
        <v>9112</v>
      </c>
      <c r="E548" t="s">
        <v>452</v>
      </c>
      <c r="F548" t="s">
        <v>1801</v>
      </c>
      <c r="G548" t="s">
        <v>146</v>
      </c>
      <c r="H548" t="s">
        <v>1195</v>
      </c>
      <c r="I548" t="s">
        <v>1854</v>
      </c>
      <c r="J548" t="s">
        <v>54</v>
      </c>
      <c r="K548" t="s">
        <v>1855</v>
      </c>
      <c r="L548" t="s">
        <v>56</v>
      </c>
      <c r="M548">
        <v>0</v>
      </c>
      <c r="N548" t="s">
        <v>74</v>
      </c>
      <c r="O548">
        <v>0</v>
      </c>
      <c r="P548" t="s">
        <v>58</v>
      </c>
      <c r="Q548" t="s">
        <v>59</v>
      </c>
      <c r="R548" t="s">
        <v>455</v>
      </c>
      <c r="S548" t="s">
        <v>1855</v>
      </c>
      <c r="T548" s="1">
        <v>44717</v>
      </c>
      <c r="U548" s="1">
        <v>44722</v>
      </c>
      <c r="V548">
        <v>37501</v>
      </c>
      <c r="W548" t="s">
        <v>192</v>
      </c>
      <c r="X548">
        <v>3</v>
      </c>
      <c r="Y548" t="s">
        <v>1856</v>
      </c>
      <c r="Z548" s="1">
        <v>44742</v>
      </c>
      <c r="AA548" t="s">
        <v>159</v>
      </c>
      <c r="AB548">
        <v>1123.48</v>
      </c>
      <c r="AC548">
        <v>16</v>
      </c>
      <c r="AD548">
        <v>174.52</v>
      </c>
      <c r="AE548">
        <v>0</v>
      </c>
      <c r="AF548">
        <v>1298</v>
      </c>
      <c r="AG548">
        <v>5288.6</v>
      </c>
      <c r="AH548">
        <v>6000</v>
      </c>
      <c r="AI548" t="s">
        <v>1819</v>
      </c>
      <c r="AJ548" t="s">
        <v>65</v>
      </c>
      <c r="AK548" t="s">
        <v>65</v>
      </c>
      <c r="AL548" t="s">
        <v>66</v>
      </c>
      <c r="AM548" t="s">
        <v>66</v>
      </c>
      <c r="AN548" t="s">
        <v>66</v>
      </c>
      <c r="AO548" t="s">
        <v>1863</v>
      </c>
      <c r="AP548" t="s">
        <v>1858</v>
      </c>
      <c r="AQ548" t="s">
        <v>1859</v>
      </c>
      <c r="AR548" t="s">
        <v>1860</v>
      </c>
      <c r="AS548" t="s">
        <v>1861</v>
      </c>
      <c r="AT548" s="1">
        <v>44753</v>
      </c>
      <c r="AU548" t="s">
        <v>74</v>
      </c>
    </row>
    <row r="549" spans="1:47" x14ac:dyDescent="0.25">
      <c r="A549" t="s">
        <v>304</v>
      </c>
      <c r="B549" t="s">
        <v>127</v>
      </c>
      <c r="C549" t="s">
        <v>128</v>
      </c>
      <c r="D549">
        <v>9112</v>
      </c>
      <c r="E549" t="s">
        <v>452</v>
      </c>
      <c r="F549" t="s">
        <v>1801</v>
      </c>
      <c r="G549" t="s">
        <v>146</v>
      </c>
      <c r="H549" t="s">
        <v>1195</v>
      </c>
      <c r="I549" t="s">
        <v>1854</v>
      </c>
      <c r="J549" t="s">
        <v>54</v>
      </c>
      <c r="K549" t="s">
        <v>1855</v>
      </c>
      <c r="L549" t="s">
        <v>56</v>
      </c>
      <c r="M549">
        <v>0</v>
      </c>
      <c r="N549" t="s">
        <v>74</v>
      </c>
      <c r="O549">
        <v>0</v>
      </c>
      <c r="P549" t="s">
        <v>58</v>
      </c>
      <c r="Q549" t="s">
        <v>59</v>
      </c>
      <c r="R549" t="s">
        <v>455</v>
      </c>
      <c r="S549" t="s">
        <v>1855</v>
      </c>
      <c r="T549" s="1">
        <v>44717</v>
      </c>
      <c r="U549" s="1">
        <v>44722</v>
      </c>
      <c r="V549">
        <v>37501</v>
      </c>
      <c r="W549" t="s">
        <v>61</v>
      </c>
      <c r="X549">
        <v>4</v>
      </c>
      <c r="Y549" t="s">
        <v>1856</v>
      </c>
      <c r="Z549" s="1">
        <v>44742</v>
      </c>
      <c r="AA549" t="s">
        <v>159</v>
      </c>
      <c r="AB549">
        <v>1123.48</v>
      </c>
      <c r="AC549">
        <v>16</v>
      </c>
      <c r="AD549">
        <v>174.52</v>
      </c>
      <c r="AE549">
        <v>0</v>
      </c>
      <c r="AF549">
        <v>1298</v>
      </c>
      <c r="AG549">
        <v>5288.6</v>
      </c>
      <c r="AH549">
        <v>6000</v>
      </c>
      <c r="AI549" t="s">
        <v>1805</v>
      </c>
      <c r="AJ549" t="s">
        <v>65</v>
      </c>
      <c r="AK549" t="s">
        <v>65</v>
      </c>
      <c r="AL549" t="s">
        <v>66</v>
      </c>
      <c r="AM549" t="s">
        <v>66</v>
      </c>
      <c r="AN549" t="s">
        <v>66</v>
      </c>
      <c r="AO549" t="s">
        <v>1864</v>
      </c>
      <c r="AP549" t="s">
        <v>1858</v>
      </c>
      <c r="AQ549" t="s">
        <v>1859</v>
      </c>
      <c r="AR549" t="s">
        <v>1860</v>
      </c>
      <c r="AS549" t="s">
        <v>1861</v>
      </c>
      <c r="AT549" s="1">
        <v>44753</v>
      </c>
      <c r="AU549" t="s">
        <v>74</v>
      </c>
    </row>
    <row r="550" spans="1:47" x14ac:dyDescent="0.25">
      <c r="A550" t="s">
        <v>304</v>
      </c>
      <c r="B550" t="s">
        <v>127</v>
      </c>
      <c r="C550" t="s">
        <v>128</v>
      </c>
      <c r="D550">
        <v>9112</v>
      </c>
      <c r="E550" t="s">
        <v>452</v>
      </c>
      <c r="F550" t="s">
        <v>1801</v>
      </c>
      <c r="G550" t="s">
        <v>146</v>
      </c>
      <c r="H550" t="s">
        <v>1195</v>
      </c>
      <c r="I550" t="s">
        <v>1854</v>
      </c>
      <c r="J550" t="s">
        <v>54</v>
      </c>
      <c r="K550" t="s">
        <v>1855</v>
      </c>
      <c r="L550" t="s">
        <v>56</v>
      </c>
      <c r="M550">
        <v>0</v>
      </c>
      <c r="N550" t="s">
        <v>74</v>
      </c>
      <c r="O550">
        <v>0</v>
      </c>
      <c r="P550" t="s">
        <v>58</v>
      </c>
      <c r="Q550" t="s">
        <v>59</v>
      </c>
      <c r="R550" t="s">
        <v>455</v>
      </c>
      <c r="S550" t="s">
        <v>1855</v>
      </c>
      <c r="T550" s="1">
        <v>44717</v>
      </c>
      <c r="U550" s="1">
        <v>44722</v>
      </c>
      <c r="V550">
        <v>37501</v>
      </c>
      <c r="W550" t="s">
        <v>61</v>
      </c>
      <c r="X550">
        <v>5</v>
      </c>
      <c r="Y550" t="s">
        <v>1856</v>
      </c>
      <c r="Z550" s="1">
        <v>44742</v>
      </c>
      <c r="AA550" t="s">
        <v>159</v>
      </c>
      <c r="AB550">
        <v>375</v>
      </c>
      <c r="AC550">
        <v>16</v>
      </c>
      <c r="AD550">
        <v>60</v>
      </c>
      <c r="AE550">
        <v>43.5</v>
      </c>
      <c r="AF550">
        <v>478.5</v>
      </c>
      <c r="AG550">
        <v>5288.6</v>
      </c>
      <c r="AH550">
        <v>6000</v>
      </c>
      <c r="AI550" t="s">
        <v>1805</v>
      </c>
      <c r="AJ550" t="s">
        <v>65</v>
      </c>
      <c r="AK550" t="s">
        <v>65</v>
      </c>
      <c r="AL550" t="s">
        <v>66</v>
      </c>
      <c r="AM550" t="s">
        <v>66</v>
      </c>
      <c r="AN550" t="s">
        <v>66</v>
      </c>
      <c r="AO550" t="s">
        <v>1865</v>
      </c>
      <c r="AP550" t="s">
        <v>1858</v>
      </c>
      <c r="AQ550" t="s">
        <v>1859</v>
      </c>
      <c r="AR550" t="s">
        <v>1860</v>
      </c>
      <c r="AS550" t="s">
        <v>1861</v>
      </c>
      <c r="AT550" s="1">
        <v>44753</v>
      </c>
      <c r="AU550" t="s">
        <v>74</v>
      </c>
    </row>
    <row r="551" spans="1:47" x14ac:dyDescent="0.25">
      <c r="A551" t="s">
        <v>304</v>
      </c>
      <c r="B551" t="s">
        <v>127</v>
      </c>
      <c r="C551" t="s">
        <v>128</v>
      </c>
      <c r="D551">
        <v>9112</v>
      </c>
      <c r="E551" t="s">
        <v>452</v>
      </c>
      <c r="F551" t="s">
        <v>1801</v>
      </c>
      <c r="G551" t="s">
        <v>146</v>
      </c>
      <c r="H551" t="s">
        <v>1195</v>
      </c>
      <c r="I551" t="s">
        <v>1854</v>
      </c>
      <c r="J551" t="s">
        <v>54</v>
      </c>
      <c r="K551" t="s">
        <v>1855</v>
      </c>
      <c r="L551" t="s">
        <v>56</v>
      </c>
      <c r="M551">
        <v>0</v>
      </c>
      <c r="N551" t="s">
        <v>74</v>
      </c>
      <c r="O551">
        <v>0</v>
      </c>
      <c r="P551" t="s">
        <v>58</v>
      </c>
      <c r="Q551" t="s">
        <v>59</v>
      </c>
      <c r="R551" t="s">
        <v>455</v>
      </c>
      <c r="S551" t="s">
        <v>1855</v>
      </c>
      <c r="T551" s="1">
        <v>44717</v>
      </c>
      <c r="U551" s="1">
        <v>44722</v>
      </c>
      <c r="V551">
        <v>37501</v>
      </c>
      <c r="W551" t="s">
        <v>61</v>
      </c>
      <c r="X551">
        <v>6</v>
      </c>
      <c r="Y551" t="s">
        <v>1856</v>
      </c>
      <c r="Z551" s="1">
        <v>44742</v>
      </c>
      <c r="AA551" t="s">
        <v>159</v>
      </c>
      <c r="AB551">
        <v>100.86</v>
      </c>
      <c r="AC551">
        <v>16</v>
      </c>
      <c r="AD551">
        <v>16.14</v>
      </c>
      <c r="AE551">
        <v>0</v>
      </c>
      <c r="AF551">
        <v>117</v>
      </c>
      <c r="AG551">
        <v>5288.6</v>
      </c>
      <c r="AH551">
        <v>6000</v>
      </c>
      <c r="AI551" t="s">
        <v>1805</v>
      </c>
      <c r="AJ551" t="s">
        <v>65</v>
      </c>
      <c r="AK551" t="s">
        <v>65</v>
      </c>
      <c r="AL551" t="s">
        <v>66</v>
      </c>
      <c r="AM551" t="s">
        <v>66</v>
      </c>
      <c r="AN551" t="s">
        <v>66</v>
      </c>
      <c r="AO551" t="s">
        <v>1866</v>
      </c>
      <c r="AP551" t="s">
        <v>1858</v>
      </c>
      <c r="AQ551" t="s">
        <v>1859</v>
      </c>
      <c r="AR551" t="s">
        <v>1860</v>
      </c>
      <c r="AS551" t="s">
        <v>1861</v>
      </c>
      <c r="AT551" s="1">
        <v>44753</v>
      </c>
      <c r="AU551" t="s">
        <v>74</v>
      </c>
    </row>
    <row r="552" spans="1:47" x14ac:dyDescent="0.25">
      <c r="A552" t="s">
        <v>304</v>
      </c>
      <c r="B552" t="s">
        <v>127</v>
      </c>
      <c r="C552" t="s">
        <v>128</v>
      </c>
      <c r="D552">
        <v>9112</v>
      </c>
      <c r="E552" t="s">
        <v>452</v>
      </c>
      <c r="F552" t="s">
        <v>1801</v>
      </c>
      <c r="G552" t="s">
        <v>146</v>
      </c>
      <c r="H552" t="s">
        <v>1195</v>
      </c>
      <c r="I552" t="s">
        <v>1854</v>
      </c>
      <c r="J552" t="s">
        <v>54</v>
      </c>
      <c r="K552" t="s">
        <v>1855</v>
      </c>
      <c r="L552" t="s">
        <v>56</v>
      </c>
      <c r="M552">
        <v>0</v>
      </c>
      <c r="N552" t="s">
        <v>74</v>
      </c>
      <c r="O552">
        <v>0</v>
      </c>
      <c r="P552" t="s">
        <v>58</v>
      </c>
      <c r="Q552" t="s">
        <v>59</v>
      </c>
      <c r="R552" t="s">
        <v>455</v>
      </c>
      <c r="S552" t="s">
        <v>1855</v>
      </c>
      <c r="T552" s="1">
        <v>44717</v>
      </c>
      <c r="U552" s="1">
        <v>44722</v>
      </c>
      <c r="V552">
        <v>37501</v>
      </c>
      <c r="W552" t="s">
        <v>61</v>
      </c>
      <c r="X552">
        <v>7</v>
      </c>
      <c r="Y552" t="s">
        <v>1856</v>
      </c>
      <c r="Z552" s="1">
        <v>44742</v>
      </c>
      <c r="AA552" t="s">
        <v>159</v>
      </c>
      <c r="AB552">
        <v>125.86</v>
      </c>
      <c r="AC552">
        <v>16</v>
      </c>
      <c r="AD552">
        <v>20.14</v>
      </c>
      <c r="AE552">
        <v>0</v>
      </c>
      <c r="AF552">
        <v>146</v>
      </c>
      <c r="AG552">
        <v>5288.6</v>
      </c>
      <c r="AH552">
        <v>6000</v>
      </c>
      <c r="AI552" t="s">
        <v>1805</v>
      </c>
      <c r="AJ552" t="s">
        <v>65</v>
      </c>
      <c r="AK552" t="s">
        <v>65</v>
      </c>
      <c r="AL552" t="s">
        <v>66</v>
      </c>
      <c r="AM552" t="s">
        <v>66</v>
      </c>
      <c r="AN552" t="s">
        <v>66</v>
      </c>
      <c r="AO552" t="s">
        <v>1867</v>
      </c>
      <c r="AP552" t="s">
        <v>1858</v>
      </c>
      <c r="AQ552" t="s">
        <v>1859</v>
      </c>
      <c r="AR552" t="s">
        <v>1860</v>
      </c>
      <c r="AS552" t="s">
        <v>1861</v>
      </c>
      <c r="AT552" s="1">
        <v>44753</v>
      </c>
      <c r="AU552" t="s">
        <v>74</v>
      </c>
    </row>
    <row r="553" spans="1:47" x14ac:dyDescent="0.25">
      <c r="A553" t="s">
        <v>304</v>
      </c>
      <c r="B553" t="s">
        <v>127</v>
      </c>
      <c r="C553" t="s">
        <v>128</v>
      </c>
      <c r="D553">
        <v>9112</v>
      </c>
      <c r="E553" t="s">
        <v>452</v>
      </c>
      <c r="F553" t="s">
        <v>1801</v>
      </c>
      <c r="G553" t="s">
        <v>146</v>
      </c>
      <c r="H553" t="s">
        <v>1195</v>
      </c>
      <c r="I553" t="s">
        <v>1854</v>
      </c>
      <c r="J553" t="s">
        <v>54</v>
      </c>
      <c r="K553" t="s">
        <v>1855</v>
      </c>
      <c r="L553" t="s">
        <v>56</v>
      </c>
      <c r="M553">
        <v>0</v>
      </c>
      <c r="N553" t="s">
        <v>74</v>
      </c>
      <c r="O553">
        <v>0</v>
      </c>
      <c r="P553" t="s">
        <v>58</v>
      </c>
      <c r="Q553" t="s">
        <v>59</v>
      </c>
      <c r="R553" t="s">
        <v>455</v>
      </c>
      <c r="S553" t="s">
        <v>1855</v>
      </c>
      <c r="T553" s="1">
        <v>44717</v>
      </c>
      <c r="U553" s="1">
        <v>44722</v>
      </c>
      <c r="V553">
        <v>37501</v>
      </c>
      <c r="W553" t="s">
        <v>61</v>
      </c>
      <c r="X553">
        <v>8</v>
      </c>
      <c r="Y553" t="s">
        <v>1856</v>
      </c>
      <c r="Z553" s="1">
        <v>44742</v>
      </c>
      <c r="AA553" t="s">
        <v>159</v>
      </c>
      <c r="AB553">
        <v>127</v>
      </c>
      <c r="AC553">
        <v>0</v>
      </c>
      <c r="AD553">
        <v>0</v>
      </c>
      <c r="AE553">
        <v>0</v>
      </c>
      <c r="AF553">
        <v>127</v>
      </c>
      <c r="AG553">
        <v>5288.6</v>
      </c>
      <c r="AH553">
        <v>6000</v>
      </c>
      <c r="AI553" t="s">
        <v>1805</v>
      </c>
      <c r="AJ553" t="s">
        <v>65</v>
      </c>
      <c r="AK553" t="s">
        <v>65</v>
      </c>
      <c r="AL553" t="s">
        <v>66</v>
      </c>
      <c r="AM553" t="s">
        <v>66</v>
      </c>
      <c r="AN553" t="s">
        <v>66</v>
      </c>
      <c r="AO553" t="s">
        <v>1868</v>
      </c>
      <c r="AP553" t="s">
        <v>1858</v>
      </c>
      <c r="AQ553" t="s">
        <v>1859</v>
      </c>
      <c r="AR553" t="s">
        <v>1860</v>
      </c>
      <c r="AS553" t="s">
        <v>1861</v>
      </c>
      <c r="AT553" s="1">
        <v>44753</v>
      </c>
      <c r="AU553" t="s">
        <v>74</v>
      </c>
    </row>
    <row r="554" spans="1:47" x14ac:dyDescent="0.25">
      <c r="A554" t="s">
        <v>304</v>
      </c>
      <c r="B554" t="s">
        <v>127</v>
      </c>
      <c r="C554" t="s">
        <v>128</v>
      </c>
      <c r="D554">
        <v>9112</v>
      </c>
      <c r="E554" t="s">
        <v>452</v>
      </c>
      <c r="F554" t="s">
        <v>1801</v>
      </c>
      <c r="G554" t="s">
        <v>146</v>
      </c>
      <c r="H554" t="s">
        <v>1195</v>
      </c>
      <c r="I554" t="s">
        <v>1854</v>
      </c>
      <c r="J554" t="s">
        <v>54</v>
      </c>
      <c r="K554" t="s">
        <v>1855</v>
      </c>
      <c r="L554" t="s">
        <v>56</v>
      </c>
      <c r="M554">
        <v>0</v>
      </c>
      <c r="N554" t="s">
        <v>74</v>
      </c>
      <c r="O554">
        <v>0</v>
      </c>
      <c r="P554" t="s">
        <v>58</v>
      </c>
      <c r="Q554" t="s">
        <v>59</v>
      </c>
      <c r="R554" t="s">
        <v>455</v>
      </c>
      <c r="S554" t="s">
        <v>1855</v>
      </c>
      <c r="T554" s="1">
        <v>44717</v>
      </c>
      <c r="U554" s="1">
        <v>44722</v>
      </c>
      <c r="V554">
        <v>37501</v>
      </c>
      <c r="W554" t="s">
        <v>61</v>
      </c>
      <c r="X554">
        <v>9</v>
      </c>
      <c r="Y554" t="s">
        <v>1856</v>
      </c>
      <c r="Z554" s="1">
        <v>44742</v>
      </c>
      <c r="AA554" t="s">
        <v>159</v>
      </c>
      <c r="AB554">
        <v>213.8</v>
      </c>
      <c r="AC554">
        <v>16</v>
      </c>
      <c r="AD554">
        <v>34.200000000000003</v>
      </c>
      <c r="AE554">
        <v>25</v>
      </c>
      <c r="AF554">
        <v>273</v>
      </c>
      <c r="AG554">
        <v>5288.6</v>
      </c>
      <c r="AH554">
        <v>6000</v>
      </c>
      <c r="AI554" t="s">
        <v>1805</v>
      </c>
      <c r="AJ554" t="s">
        <v>65</v>
      </c>
      <c r="AK554" t="s">
        <v>65</v>
      </c>
      <c r="AL554" t="s">
        <v>66</v>
      </c>
      <c r="AM554" t="s">
        <v>66</v>
      </c>
      <c r="AN554" t="s">
        <v>66</v>
      </c>
      <c r="AO554" t="s">
        <v>1869</v>
      </c>
      <c r="AP554" t="s">
        <v>1858</v>
      </c>
      <c r="AQ554" t="s">
        <v>1859</v>
      </c>
      <c r="AR554" t="s">
        <v>1860</v>
      </c>
      <c r="AS554" t="s">
        <v>1861</v>
      </c>
      <c r="AT554" s="1">
        <v>44753</v>
      </c>
      <c r="AU554" t="s">
        <v>74</v>
      </c>
    </row>
    <row r="555" spans="1:47" x14ac:dyDescent="0.25">
      <c r="A555" t="s">
        <v>304</v>
      </c>
      <c r="B555" t="s">
        <v>127</v>
      </c>
      <c r="C555" t="s">
        <v>128</v>
      </c>
      <c r="D555">
        <v>9112</v>
      </c>
      <c r="E555" t="s">
        <v>452</v>
      </c>
      <c r="F555" t="s">
        <v>1801</v>
      </c>
      <c r="G555" t="s">
        <v>146</v>
      </c>
      <c r="H555" t="s">
        <v>1195</v>
      </c>
      <c r="I555" t="s">
        <v>1854</v>
      </c>
      <c r="J555" t="s">
        <v>54</v>
      </c>
      <c r="K555" t="s">
        <v>1855</v>
      </c>
      <c r="L555" t="s">
        <v>56</v>
      </c>
      <c r="M555">
        <v>0</v>
      </c>
      <c r="N555" t="s">
        <v>74</v>
      </c>
      <c r="O555">
        <v>0</v>
      </c>
      <c r="P555" t="s">
        <v>58</v>
      </c>
      <c r="Q555" t="s">
        <v>59</v>
      </c>
      <c r="R555" t="s">
        <v>455</v>
      </c>
      <c r="S555" t="s">
        <v>1855</v>
      </c>
      <c r="T555" s="1">
        <v>44717</v>
      </c>
      <c r="U555" s="1">
        <v>44722</v>
      </c>
      <c r="V555">
        <v>37501</v>
      </c>
      <c r="W555" t="s">
        <v>61</v>
      </c>
      <c r="X555">
        <v>10</v>
      </c>
      <c r="Y555" t="s">
        <v>1856</v>
      </c>
      <c r="Z555" s="1">
        <v>44742</v>
      </c>
      <c r="AA555" t="s">
        <v>159</v>
      </c>
      <c r="AB555">
        <v>56</v>
      </c>
      <c r="AC555">
        <v>0</v>
      </c>
      <c r="AD555">
        <v>0</v>
      </c>
      <c r="AE555">
        <v>0</v>
      </c>
      <c r="AF555">
        <v>56</v>
      </c>
      <c r="AG555">
        <v>5288.6</v>
      </c>
      <c r="AH555">
        <v>6000</v>
      </c>
      <c r="AI555" t="s">
        <v>1805</v>
      </c>
      <c r="AJ555" t="s">
        <v>65</v>
      </c>
      <c r="AK555" t="s">
        <v>65</v>
      </c>
      <c r="AL555" t="s">
        <v>66</v>
      </c>
      <c r="AM555" t="s">
        <v>66</v>
      </c>
      <c r="AN555" t="s">
        <v>66</v>
      </c>
      <c r="AO555" t="s">
        <v>1870</v>
      </c>
      <c r="AP555" t="s">
        <v>1858</v>
      </c>
      <c r="AQ555" t="s">
        <v>1859</v>
      </c>
      <c r="AR555" t="s">
        <v>1860</v>
      </c>
      <c r="AS555" t="s">
        <v>1861</v>
      </c>
      <c r="AT555" s="1">
        <v>44753</v>
      </c>
      <c r="AU555" t="s">
        <v>74</v>
      </c>
    </row>
    <row r="556" spans="1:47" x14ac:dyDescent="0.25">
      <c r="A556" t="s">
        <v>304</v>
      </c>
      <c r="B556" t="s">
        <v>127</v>
      </c>
      <c r="C556" t="s">
        <v>128</v>
      </c>
      <c r="D556">
        <v>9112</v>
      </c>
      <c r="E556" t="s">
        <v>452</v>
      </c>
      <c r="F556" t="s">
        <v>1801</v>
      </c>
      <c r="G556" t="s">
        <v>146</v>
      </c>
      <c r="H556" t="s">
        <v>1195</v>
      </c>
      <c r="I556" t="s">
        <v>1854</v>
      </c>
      <c r="J556" t="s">
        <v>54</v>
      </c>
      <c r="K556" t="s">
        <v>1855</v>
      </c>
      <c r="L556" t="s">
        <v>56</v>
      </c>
      <c r="M556">
        <v>0</v>
      </c>
      <c r="N556" t="s">
        <v>74</v>
      </c>
      <c r="O556">
        <v>0</v>
      </c>
      <c r="P556" t="s">
        <v>58</v>
      </c>
      <c r="Q556" t="s">
        <v>59</v>
      </c>
      <c r="R556" t="s">
        <v>455</v>
      </c>
      <c r="S556" t="s">
        <v>1855</v>
      </c>
      <c r="T556" s="1">
        <v>44717</v>
      </c>
      <c r="U556" s="1">
        <v>44722</v>
      </c>
      <c r="V556">
        <v>37501</v>
      </c>
      <c r="W556" t="s">
        <v>61</v>
      </c>
      <c r="X556">
        <v>11</v>
      </c>
      <c r="Y556" t="s">
        <v>1856</v>
      </c>
      <c r="Z556" s="1">
        <v>44742</v>
      </c>
      <c r="AA556" t="s">
        <v>159</v>
      </c>
      <c r="AB556">
        <v>75.66</v>
      </c>
      <c r="AC556">
        <v>16</v>
      </c>
      <c r="AD556">
        <v>2.34</v>
      </c>
      <c r="AE556">
        <v>0</v>
      </c>
      <c r="AF556">
        <v>78</v>
      </c>
      <c r="AG556">
        <v>5288.6</v>
      </c>
      <c r="AH556">
        <v>6000</v>
      </c>
      <c r="AI556" t="s">
        <v>1805</v>
      </c>
      <c r="AJ556" t="s">
        <v>65</v>
      </c>
      <c r="AK556" t="s">
        <v>65</v>
      </c>
      <c r="AL556" t="s">
        <v>66</v>
      </c>
      <c r="AM556" t="s">
        <v>66</v>
      </c>
      <c r="AN556" t="s">
        <v>66</v>
      </c>
      <c r="AO556" t="s">
        <v>1871</v>
      </c>
      <c r="AP556" t="s">
        <v>1858</v>
      </c>
      <c r="AQ556" t="s">
        <v>1859</v>
      </c>
      <c r="AR556" t="s">
        <v>1860</v>
      </c>
      <c r="AS556" t="s">
        <v>1861</v>
      </c>
      <c r="AT556" s="1">
        <v>44753</v>
      </c>
      <c r="AU556" t="s">
        <v>74</v>
      </c>
    </row>
    <row r="557" spans="1:47" x14ac:dyDescent="0.25">
      <c r="A557" t="s">
        <v>304</v>
      </c>
      <c r="B557" t="s">
        <v>127</v>
      </c>
      <c r="C557" t="s">
        <v>128</v>
      </c>
      <c r="D557">
        <v>9112</v>
      </c>
      <c r="E557" t="s">
        <v>452</v>
      </c>
      <c r="F557" t="s">
        <v>1801</v>
      </c>
      <c r="G557" t="s">
        <v>146</v>
      </c>
      <c r="H557" t="s">
        <v>1195</v>
      </c>
      <c r="I557" t="s">
        <v>1854</v>
      </c>
      <c r="J557" t="s">
        <v>54</v>
      </c>
      <c r="K557" t="s">
        <v>1855</v>
      </c>
      <c r="L557" t="s">
        <v>56</v>
      </c>
      <c r="M557">
        <v>0</v>
      </c>
      <c r="N557" t="s">
        <v>74</v>
      </c>
      <c r="O557">
        <v>0</v>
      </c>
      <c r="P557" t="s">
        <v>58</v>
      </c>
      <c r="Q557" t="s">
        <v>59</v>
      </c>
      <c r="R557" t="s">
        <v>455</v>
      </c>
      <c r="S557" t="s">
        <v>1855</v>
      </c>
      <c r="T557" s="1">
        <v>44717</v>
      </c>
      <c r="U557" s="1">
        <v>44722</v>
      </c>
      <c r="V557">
        <v>37501</v>
      </c>
      <c r="W557" t="s">
        <v>61</v>
      </c>
      <c r="X557">
        <v>12</v>
      </c>
      <c r="Y557" t="s">
        <v>1856</v>
      </c>
      <c r="Z557" s="1">
        <v>44742</v>
      </c>
      <c r="AA557" t="s">
        <v>159</v>
      </c>
      <c r="AB557">
        <v>97.79</v>
      </c>
      <c r="AC557">
        <v>16</v>
      </c>
      <c r="AD557">
        <v>4.21</v>
      </c>
      <c r="AE557">
        <v>0</v>
      </c>
      <c r="AF557">
        <v>102</v>
      </c>
      <c r="AG557">
        <v>5288.6</v>
      </c>
      <c r="AH557">
        <v>6000</v>
      </c>
      <c r="AI557" t="s">
        <v>1805</v>
      </c>
      <c r="AJ557" t="s">
        <v>65</v>
      </c>
      <c r="AK557" t="s">
        <v>65</v>
      </c>
      <c r="AL557" t="s">
        <v>66</v>
      </c>
      <c r="AM557" t="s">
        <v>66</v>
      </c>
      <c r="AN557" t="s">
        <v>66</v>
      </c>
      <c r="AO557" t="s">
        <v>1872</v>
      </c>
      <c r="AP557" t="s">
        <v>1858</v>
      </c>
      <c r="AQ557" t="s">
        <v>1859</v>
      </c>
      <c r="AR557" t="s">
        <v>1860</v>
      </c>
      <c r="AS557" t="s">
        <v>1861</v>
      </c>
      <c r="AT557" s="1">
        <v>44753</v>
      </c>
      <c r="AU557" t="s">
        <v>74</v>
      </c>
    </row>
    <row r="558" spans="1:47" x14ac:dyDescent="0.25">
      <c r="A558" t="s">
        <v>304</v>
      </c>
      <c r="B558" t="s">
        <v>127</v>
      </c>
      <c r="C558" t="s">
        <v>128</v>
      </c>
      <c r="D558">
        <v>9112</v>
      </c>
      <c r="E558" t="s">
        <v>452</v>
      </c>
      <c r="F558" t="s">
        <v>1801</v>
      </c>
      <c r="G558" t="s">
        <v>146</v>
      </c>
      <c r="H558" t="s">
        <v>1195</v>
      </c>
      <c r="I558" t="s">
        <v>1854</v>
      </c>
      <c r="J558" t="s">
        <v>54</v>
      </c>
      <c r="K558" t="s">
        <v>1855</v>
      </c>
      <c r="L558" t="s">
        <v>56</v>
      </c>
      <c r="M558">
        <v>0</v>
      </c>
      <c r="N558" t="s">
        <v>74</v>
      </c>
      <c r="O558">
        <v>0</v>
      </c>
      <c r="P558" t="s">
        <v>58</v>
      </c>
      <c r="Q558" t="s">
        <v>59</v>
      </c>
      <c r="R558" t="s">
        <v>455</v>
      </c>
      <c r="S558" t="s">
        <v>1855</v>
      </c>
      <c r="T558" s="1">
        <v>44717</v>
      </c>
      <c r="U558" s="1">
        <v>44722</v>
      </c>
      <c r="V558">
        <v>37501</v>
      </c>
      <c r="W558" t="s">
        <v>61</v>
      </c>
      <c r="X558">
        <v>13</v>
      </c>
      <c r="Y558" t="s">
        <v>1856</v>
      </c>
      <c r="Z558" s="1">
        <v>44742</v>
      </c>
      <c r="AA558" t="s">
        <v>159</v>
      </c>
      <c r="AB558">
        <v>199.14</v>
      </c>
      <c r="AC558">
        <v>16</v>
      </c>
      <c r="AD558">
        <v>31.86</v>
      </c>
      <c r="AE558">
        <v>25</v>
      </c>
      <c r="AF558">
        <v>256</v>
      </c>
      <c r="AG558">
        <v>5288.6</v>
      </c>
      <c r="AH558">
        <v>6000</v>
      </c>
      <c r="AI558" t="s">
        <v>1805</v>
      </c>
      <c r="AJ558" t="s">
        <v>65</v>
      </c>
      <c r="AK558" t="s">
        <v>65</v>
      </c>
      <c r="AL558" t="s">
        <v>66</v>
      </c>
      <c r="AM558" t="s">
        <v>66</v>
      </c>
      <c r="AN558" t="s">
        <v>66</v>
      </c>
      <c r="AO558" t="s">
        <v>1873</v>
      </c>
      <c r="AP558" t="s">
        <v>1858</v>
      </c>
      <c r="AQ558" t="s">
        <v>1859</v>
      </c>
      <c r="AR558" t="s">
        <v>1860</v>
      </c>
      <c r="AS558" t="s">
        <v>1861</v>
      </c>
      <c r="AT558" s="1">
        <v>44753</v>
      </c>
      <c r="AU558" t="s">
        <v>74</v>
      </c>
    </row>
    <row r="559" spans="1:47" x14ac:dyDescent="0.25">
      <c r="A559" t="s">
        <v>304</v>
      </c>
      <c r="B559" t="s">
        <v>127</v>
      </c>
      <c r="C559" t="s">
        <v>128</v>
      </c>
      <c r="D559">
        <v>9112</v>
      </c>
      <c r="E559" t="s">
        <v>452</v>
      </c>
      <c r="F559" t="s">
        <v>1801</v>
      </c>
      <c r="G559" t="s">
        <v>146</v>
      </c>
      <c r="H559" t="s">
        <v>1195</v>
      </c>
      <c r="I559" t="s">
        <v>1854</v>
      </c>
      <c r="J559" t="s">
        <v>54</v>
      </c>
      <c r="K559" t="s">
        <v>1855</v>
      </c>
      <c r="L559" t="s">
        <v>56</v>
      </c>
      <c r="M559">
        <v>0</v>
      </c>
      <c r="N559" t="s">
        <v>74</v>
      </c>
      <c r="O559">
        <v>0</v>
      </c>
      <c r="P559" t="s">
        <v>58</v>
      </c>
      <c r="Q559" t="s">
        <v>59</v>
      </c>
      <c r="R559" t="s">
        <v>455</v>
      </c>
      <c r="S559" t="s">
        <v>1855</v>
      </c>
      <c r="T559" s="1">
        <v>44717</v>
      </c>
      <c r="U559" s="1">
        <v>44722</v>
      </c>
      <c r="V559">
        <v>37501</v>
      </c>
      <c r="W559" t="s">
        <v>61</v>
      </c>
      <c r="X559">
        <v>14</v>
      </c>
      <c r="Y559" t="s">
        <v>1856</v>
      </c>
      <c r="Z559" s="1">
        <v>44742</v>
      </c>
      <c r="AA559" t="s">
        <v>159</v>
      </c>
      <c r="AB559">
        <v>199.14</v>
      </c>
      <c r="AC559">
        <v>16</v>
      </c>
      <c r="AD559">
        <v>31.86</v>
      </c>
      <c r="AE559">
        <v>23.5</v>
      </c>
      <c r="AF559">
        <v>254.5</v>
      </c>
      <c r="AG559">
        <v>5288.6</v>
      </c>
      <c r="AH559">
        <v>6000</v>
      </c>
      <c r="AI559" t="s">
        <v>1805</v>
      </c>
      <c r="AJ559" t="s">
        <v>65</v>
      </c>
      <c r="AK559" t="s">
        <v>65</v>
      </c>
      <c r="AL559" t="s">
        <v>66</v>
      </c>
      <c r="AM559" t="s">
        <v>66</v>
      </c>
      <c r="AN559" t="s">
        <v>66</v>
      </c>
      <c r="AO559" t="s">
        <v>1874</v>
      </c>
      <c r="AP559" t="s">
        <v>1858</v>
      </c>
      <c r="AQ559" t="s">
        <v>1859</v>
      </c>
      <c r="AR559" t="s">
        <v>1860</v>
      </c>
      <c r="AS559" t="s">
        <v>1861</v>
      </c>
      <c r="AT559" s="1">
        <v>44753</v>
      </c>
      <c r="AU559" t="s">
        <v>74</v>
      </c>
    </row>
    <row r="560" spans="1:47" x14ac:dyDescent="0.25">
      <c r="A560" t="s">
        <v>304</v>
      </c>
      <c r="B560" t="s">
        <v>127</v>
      </c>
      <c r="C560" t="s">
        <v>128</v>
      </c>
      <c r="D560">
        <v>9112</v>
      </c>
      <c r="E560" t="s">
        <v>452</v>
      </c>
      <c r="F560" t="s">
        <v>1801</v>
      </c>
      <c r="G560" t="s">
        <v>146</v>
      </c>
      <c r="H560" t="s">
        <v>1195</v>
      </c>
      <c r="I560" t="s">
        <v>1854</v>
      </c>
      <c r="J560" t="s">
        <v>54</v>
      </c>
      <c r="K560" t="s">
        <v>1855</v>
      </c>
      <c r="L560" t="s">
        <v>56</v>
      </c>
      <c r="M560">
        <v>0</v>
      </c>
      <c r="N560" t="s">
        <v>74</v>
      </c>
      <c r="O560">
        <v>0</v>
      </c>
      <c r="P560" t="s">
        <v>58</v>
      </c>
      <c r="Q560" t="s">
        <v>59</v>
      </c>
      <c r="R560" t="s">
        <v>455</v>
      </c>
      <c r="S560" t="s">
        <v>1855</v>
      </c>
      <c r="T560" s="1">
        <v>44717</v>
      </c>
      <c r="U560" s="1">
        <v>44722</v>
      </c>
      <c r="V560">
        <v>37501</v>
      </c>
      <c r="W560" t="s">
        <v>61</v>
      </c>
      <c r="X560">
        <v>15</v>
      </c>
      <c r="Y560" t="s">
        <v>1856</v>
      </c>
      <c r="Z560" s="1">
        <v>44742</v>
      </c>
      <c r="AA560" t="s">
        <v>159</v>
      </c>
      <c r="AB560">
        <v>106.9</v>
      </c>
      <c r="AC560">
        <v>16</v>
      </c>
      <c r="AD560">
        <v>17.100000000000001</v>
      </c>
      <c r="AE560">
        <v>0</v>
      </c>
      <c r="AF560">
        <v>124</v>
      </c>
      <c r="AG560">
        <v>5288.6</v>
      </c>
      <c r="AH560">
        <v>6000</v>
      </c>
      <c r="AI560" t="s">
        <v>1805</v>
      </c>
      <c r="AJ560" t="s">
        <v>65</v>
      </c>
      <c r="AK560" t="s">
        <v>65</v>
      </c>
      <c r="AL560" t="s">
        <v>66</v>
      </c>
      <c r="AM560" t="s">
        <v>66</v>
      </c>
      <c r="AN560" t="s">
        <v>66</v>
      </c>
      <c r="AO560" t="s">
        <v>1875</v>
      </c>
      <c r="AP560" t="s">
        <v>1858</v>
      </c>
      <c r="AQ560" t="s">
        <v>1859</v>
      </c>
      <c r="AR560" t="s">
        <v>1860</v>
      </c>
      <c r="AS560" t="s">
        <v>1861</v>
      </c>
      <c r="AT560" s="1">
        <v>44753</v>
      </c>
      <c r="AU560" t="s">
        <v>74</v>
      </c>
    </row>
    <row r="561" spans="1:47" x14ac:dyDescent="0.25">
      <c r="A561" t="s">
        <v>304</v>
      </c>
      <c r="B561" t="s">
        <v>127</v>
      </c>
      <c r="C561" t="s">
        <v>128</v>
      </c>
      <c r="D561">
        <v>9112</v>
      </c>
      <c r="E561" t="s">
        <v>452</v>
      </c>
      <c r="F561" t="s">
        <v>1801</v>
      </c>
      <c r="G561" t="s">
        <v>146</v>
      </c>
      <c r="H561" t="s">
        <v>1195</v>
      </c>
      <c r="I561" t="s">
        <v>1854</v>
      </c>
      <c r="J561" t="s">
        <v>54</v>
      </c>
      <c r="K561" t="s">
        <v>1855</v>
      </c>
      <c r="L561" t="s">
        <v>56</v>
      </c>
      <c r="M561">
        <v>0</v>
      </c>
      <c r="N561" t="s">
        <v>74</v>
      </c>
      <c r="O561">
        <v>0</v>
      </c>
      <c r="P561" t="s">
        <v>58</v>
      </c>
      <c r="Q561" t="s">
        <v>59</v>
      </c>
      <c r="R561" t="s">
        <v>455</v>
      </c>
      <c r="S561" t="s">
        <v>1855</v>
      </c>
      <c r="T561" s="1">
        <v>44717</v>
      </c>
      <c r="U561" s="1">
        <v>44722</v>
      </c>
      <c r="V561">
        <v>37501</v>
      </c>
      <c r="W561" t="s">
        <v>61</v>
      </c>
      <c r="X561">
        <v>16</v>
      </c>
      <c r="Y561" t="s">
        <v>1856</v>
      </c>
      <c r="Z561" s="1">
        <v>44742</v>
      </c>
      <c r="AA561" t="s">
        <v>159</v>
      </c>
      <c r="AB561">
        <v>194.83</v>
      </c>
      <c r="AC561">
        <v>16</v>
      </c>
      <c r="AD561">
        <v>31.17</v>
      </c>
      <c r="AE561">
        <v>22.6</v>
      </c>
      <c r="AF561">
        <v>248.6</v>
      </c>
      <c r="AG561">
        <v>5288.6</v>
      </c>
      <c r="AH561">
        <v>6000</v>
      </c>
      <c r="AI561" t="s">
        <v>1805</v>
      </c>
      <c r="AJ561" t="s">
        <v>65</v>
      </c>
      <c r="AK561" t="s">
        <v>65</v>
      </c>
      <c r="AL561" t="s">
        <v>66</v>
      </c>
      <c r="AM561" t="s">
        <v>66</v>
      </c>
      <c r="AN561" t="s">
        <v>66</v>
      </c>
      <c r="AO561" t="s">
        <v>1876</v>
      </c>
      <c r="AP561" t="s">
        <v>1858</v>
      </c>
      <c r="AQ561" t="s">
        <v>1859</v>
      </c>
      <c r="AR561" t="s">
        <v>1860</v>
      </c>
      <c r="AS561" t="s">
        <v>1861</v>
      </c>
      <c r="AT561" s="1">
        <v>44753</v>
      </c>
      <c r="AU561" t="s">
        <v>74</v>
      </c>
    </row>
    <row r="562" spans="1:47" x14ac:dyDescent="0.25">
      <c r="A562" t="s">
        <v>304</v>
      </c>
      <c r="B562" t="s">
        <v>127</v>
      </c>
      <c r="C562" t="s">
        <v>128</v>
      </c>
      <c r="D562">
        <v>9112</v>
      </c>
      <c r="E562" t="s">
        <v>452</v>
      </c>
      <c r="F562" t="s">
        <v>1801</v>
      </c>
      <c r="G562" t="s">
        <v>146</v>
      </c>
      <c r="H562" t="s">
        <v>1195</v>
      </c>
      <c r="I562" t="s">
        <v>1877</v>
      </c>
      <c r="J562" t="s">
        <v>54</v>
      </c>
      <c r="K562" t="s">
        <v>454</v>
      </c>
      <c r="L562" t="s">
        <v>56</v>
      </c>
      <c r="M562">
        <v>0</v>
      </c>
      <c r="N562" t="s">
        <v>74</v>
      </c>
      <c r="O562">
        <v>0</v>
      </c>
      <c r="P562" t="s">
        <v>58</v>
      </c>
      <c r="Q562" t="s">
        <v>59</v>
      </c>
      <c r="R562" t="s">
        <v>455</v>
      </c>
      <c r="S562" t="s">
        <v>454</v>
      </c>
      <c r="T562" s="1">
        <v>44724</v>
      </c>
      <c r="U562" s="1">
        <v>44729</v>
      </c>
      <c r="V562" t="s">
        <v>74</v>
      </c>
      <c r="W562" t="s">
        <v>74</v>
      </c>
      <c r="X562" t="s">
        <v>74</v>
      </c>
      <c r="Y562" t="s">
        <v>74</v>
      </c>
      <c r="Z562" t="s">
        <v>74</v>
      </c>
      <c r="AA562" t="s">
        <v>74</v>
      </c>
      <c r="AB562" t="s">
        <v>74</v>
      </c>
      <c r="AC562" t="s">
        <v>74</v>
      </c>
      <c r="AD562" t="s">
        <v>74</v>
      </c>
      <c r="AE562" t="s">
        <v>74</v>
      </c>
      <c r="AF562" t="s">
        <v>74</v>
      </c>
      <c r="AG562">
        <v>0</v>
      </c>
      <c r="AH562">
        <v>6000</v>
      </c>
      <c r="AI562" t="s">
        <v>74</v>
      </c>
      <c r="AJ562" t="s">
        <v>74</v>
      </c>
      <c r="AK562" t="s">
        <v>74</v>
      </c>
      <c r="AL562" t="s">
        <v>74</v>
      </c>
      <c r="AM562" t="s">
        <v>74</v>
      </c>
      <c r="AN562" t="s">
        <v>74</v>
      </c>
      <c r="AO562" t="s">
        <v>74</v>
      </c>
      <c r="AP562" t="s">
        <v>74</v>
      </c>
      <c r="AQ562" t="s">
        <v>74</v>
      </c>
      <c r="AR562" t="s">
        <v>74</v>
      </c>
      <c r="AS562" t="s">
        <v>74</v>
      </c>
      <c r="AT562" t="s">
        <v>74</v>
      </c>
      <c r="AU562" t="s">
        <v>74</v>
      </c>
    </row>
    <row r="563" spans="1:47" x14ac:dyDescent="0.25">
      <c r="A563" t="s">
        <v>304</v>
      </c>
      <c r="B563" t="s">
        <v>127</v>
      </c>
      <c r="C563" t="s">
        <v>128</v>
      </c>
      <c r="D563">
        <v>9112</v>
      </c>
      <c r="E563" t="s">
        <v>305</v>
      </c>
      <c r="F563" t="s">
        <v>1801</v>
      </c>
      <c r="G563" t="s">
        <v>146</v>
      </c>
      <c r="H563" t="s">
        <v>1195</v>
      </c>
      <c r="I563" t="s">
        <v>1878</v>
      </c>
      <c r="J563" t="s">
        <v>54</v>
      </c>
      <c r="K563" t="s">
        <v>1879</v>
      </c>
      <c r="L563" t="s">
        <v>56</v>
      </c>
      <c r="M563">
        <v>0</v>
      </c>
      <c r="N563" t="s">
        <v>74</v>
      </c>
      <c r="O563">
        <v>0</v>
      </c>
      <c r="P563" t="s">
        <v>58</v>
      </c>
      <c r="Q563" t="s">
        <v>59</v>
      </c>
      <c r="R563" t="s">
        <v>479</v>
      </c>
      <c r="S563" t="s">
        <v>1879</v>
      </c>
      <c r="T563" s="1">
        <v>44733</v>
      </c>
      <c r="U563" s="1">
        <v>44733</v>
      </c>
      <c r="V563">
        <v>37501</v>
      </c>
      <c r="W563" t="s">
        <v>61</v>
      </c>
      <c r="X563">
        <v>1</v>
      </c>
      <c r="Y563" t="s">
        <v>1880</v>
      </c>
      <c r="Z563" s="1">
        <v>44734</v>
      </c>
      <c r="AA563" t="s">
        <v>63</v>
      </c>
      <c r="AB563">
        <v>129.31</v>
      </c>
      <c r="AC563">
        <v>16</v>
      </c>
      <c r="AD563">
        <v>20.69</v>
      </c>
      <c r="AE563">
        <v>15</v>
      </c>
      <c r="AF563">
        <v>165</v>
      </c>
      <c r="AG563">
        <v>484.4</v>
      </c>
      <c r="AH563">
        <v>545</v>
      </c>
      <c r="AI563" t="s">
        <v>1805</v>
      </c>
      <c r="AJ563" t="s">
        <v>65</v>
      </c>
      <c r="AK563" t="s">
        <v>65</v>
      </c>
      <c r="AL563" t="s">
        <v>66</v>
      </c>
      <c r="AM563" t="s">
        <v>66</v>
      </c>
      <c r="AN563" t="s">
        <v>66</v>
      </c>
      <c r="AO563" t="s">
        <v>1881</v>
      </c>
      <c r="AP563" t="s">
        <v>1882</v>
      </c>
      <c r="AQ563" t="s">
        <v>1883</v>
      </c>
      <c r="AR563" t="s">
        <v>1884</v>
      </c>
      <c r="AS563" t="s">
        <v>1885</v>
      </c>
      <c r="AT563" s="1">
        <v>44739</v>
      </c>
      <c r="AU563" s="1">
        <v>44740</v>
      </c>
    </row>
    <row r="564" spans="1:47" x14ac:dyDescent="0.25">
      <c r="A564" t="s">
        <v>304</v>
      </c>
      <c r="B564" t="s">
        <v>127</v>
      </c>
      <c r="C564" t="s">
        <v>128</v>
      </c>
      <c r="D564">
        <v>9112</v>
      </c>
      <c r="E564" t="s">
        <v>305</v>
      </c>
      <c r="F564" t="s">
        <v>1801</v>
      </c>
      <c r="G564" t="s">
        <v>146</v>
      </c>
      <c r="H564" t="s">
        <v>1195</v>
      </c>
      <c r="I564" t="s">
        <v>1878</v>
      </c>
      <c r="J564" t="s">
        <v>54</v>
      </c>
      <c r="K564" t="s">
        <v>1879</v>
      </c>
      <c r="L564" t="s">
        <v>56</v>
      </c>
      <c r="M564">
        <v>0</v>
      </c>
      <c r="N564" t="s">
        <v>74</v>
      </c>
      <c r="O564">
        <v>0</v>
      </c>
      <c r="P564" t="s">
        <v>58</v>
      </c>
      <c r="Q564" t="s">
        <v>59</v>
      </c>
      <c r="R564" t="s">
        <v>479</v>
      </c>
      <c r="S564" t="s">
        <v>1879</v>
      </c>
      <c r="T564" s="1">
        <v>44733</v>
      </c>
      <c r="U564" s="1">
        <v>44733</v>
      </c>
      <c r="V564">
        <v>37501</v>
      </c>
      <c r="W564" t="s">
        <v>61</v>
      </c>
      <c r="X564">
        <v>2</v>
      </c>
      <c r="Y564" t="s">
        <v>1880</v>
      </c>
      <c r="Z564" s="1">
        <v>44734</v>
      </c>
      <c r="AA564" t="s">
        <v>63</v>
      </c>
      <c r="AB564">
        <v>225</v>
      </c>
      <c r="AC564">
        <v>16</v>
      </c>
      <c r="AD564">
        <v>36</v>
      </c>
      <c r="AE564">
        <v>0</v>
      </c>
      <c r="AF564">
        <v>261</v>
      </c>
      <c r="AG564">
        <v>484.4</v>
      </c>
      <c r="AH564">
        <v>545</v>
      </c>
      <c r="AI564" t="s">
        <v>1805</v>
      </c>
      <c r="AJ564" t="s">
        <v>65</v>
      </c>
      <c r="AK564" t="s">
        <v>65</v>
      </c>
      <c r="AL564" t="s">
        <v>66</v>
      </c>
      <c r="AM564" t="s">
        <v>66</v>
      </c>
      <c r="AN564" t="s">
        <v>66</v>
      </c>
      <c r="AO564" t="s">
        <v>1886</v>
      </c>
      <c r="AP564" t="s">
        <v>1882</v>
      </c>
      <c r="AQ564" t="s">
        <v>1883</v>
      </c>
      <c r="AR564" t="s">
        <v>1884</v>
      </c>
      <c r="AS564" t="s">
        <v>1885</v>
      </c>
      <c r="AT564" s="1">
        <v>44739</v>
      </c>
      <c r="AU564" s="1">
        <v>44740</v>
      </c>
    </row>
    <row r="565" spans="1:47" x14ac:dyDescent="0.25">
      <c r="A565" t="s">
        <v>304</v>
      </c>
      <c r="B565" t="s">
        <v>127</v>
      </c>
      <c r="C565" t="s">
        <v>128</v>
      </c>
      <c r="D565">
        <v>9112</v>
      </c>
      <c r="E565" t="s">
        <v>305</v>
      </c>
      <c r="F565" t="s">
        <v>1801</v>
      </c>
      <c r="G565" t="s">
        <v>146</v>
      </c>
      <c r="H565" t="s">
        <v>1195</v>
      </c>
      <c r="I565" t="s">
        <v>1878</v>
      </c>
      <c r="J565" t="s">
        <v>54</v>
      </c>
      <c r="K565" t="s">
        <v>1879</v>
      </c>
      <c r="L565" t="s">
        <v>56</v>
      </c>
      <c r="M565">
        <v>0</v>
      </c>
      <c r="N565" t="s">
        <v>74</v>
      </c>
      <c r="O565">
        <v>0</v>
      </c>
      <c r="P565" t="s">
        <v>58</v>
      </c>
      <c r="Q565" t="s">
        <v>59</v>
      </c>
      <c r="R565" t="s">
        <v>479</v>
      </c>
      <c r="S565" t="s">
        <v>1879</v>
      </c>
      <c r="T565" s="1">
        <v>44733</v>
      </c>
      <c r="U565" s="1">
        <v>44733</v>
      </c>
      <c r="V565">
        <v>37501</v>
      </c>
      <c r="W565" t="s">
        <v>61</v>
      </c>
      <c r="X565">
        <v>3</v>
      </c>
      <c r="Y565" t="s">
        <v>1880</v>
      </c>
      <c r="Z565" s="1">
        <v>44734</v>
      </c>
      <c r="AA565" t="s">
        <v>63</v>
      </c>
      <c r="AB565">
        <v>56.33</v>
      </c>
      <c r="AC565">
        <v>16</v>
      </c>
      <c r="AD565">
        <v>2.0699999999999998</v>
      </c>
      <c r="AE565">
        <v>0</v>
      </c>
      <c r="AF565">
        <v>58.4</v>
      </c>
      <c r="AG565">
        <v>484.4</v>
      </c>
      <c r="AH565">
        <v>545</v>
      </c>
      <c r="AI565" t="s">
        <v>1805</v>
      </c>
      <c r="AJ565" t="s">
        <v>65</v>
      </c>
      <c r="AK565" t="s">
        <v>65</v>
      </c>
      <c r="AL565" t="s">
        <v>66</v>
      </c>
      <c r="AM565" t="s">
        <v>66</v>
      </c>
      <c r="AN565" t="s">
        <v>66</v>
      </c>
      <c r="AO565" t="s">
        <v>1887</v>
      </c>
      <c r="AP565" t="s">
        <v>1882</v>
      </c>
      <c r="AQ565" t="s">
        <v>1883</v>
      </c>
      <c r="AR565" t="s">
        <v>1884</v>
      </c>
      <c r="AS565" t="s">
        <v>1885</v>
      </c>
      <c r="AT565" s="1">
        <v>44739</v>
      </c>
      <c r="AU565" s="1">
        <v>44740</v>
      </c>
    </row>
    <row r="566" spans="1:47" x14ac:dyDescent="0.25">
      <c r="A566" t="s">
        <v>46</v>
      </c>
      <c r="B566" t="s">
        <v>82</v>
      </c>
      <c r="C566" t="s">
        <v>1407</v>
      </c>
      <c r="D566">
        <v>9115</v>
      </c>
      <c r="E566" t="s">
        <v>1888</v>
      </c>
      <c r="F566" t="s">
        <v>571</v>
      </c>
      <c r="G566" t="s">
        <v>1889</v>
      </c>
      <c r="H566" t="s">
        <v>662</v>
      </c>
      <c r="I566" t="s">
        <v>1890</v>
      </c>
      <c r="J566" t="s">
        <v>54</v>
      </c>
      <c r="K566" t="s">
        <v>1891</v>
      </c>
      <c r="L566" t="s">
        <v>56</v>
      </c>
      <c r="M566">
        <v>0</v>
      </c>
      <c r="N566" t="s">
        <v>74</v>
      </c>
      <c r="O566">
        <v>0</v>
      </c>
      <c r="P566" t="s">
        <v>58</v>
      </c>
      <c r="Q566" t="s">
        <v>59</v>
      </c>
      <c r="R566" t="s">
        <v>60</v>
      </c>
      <c r="S566" t="s">
        <v>1891</v>
      </c>
      <c r="T566" s="1">
        <v>44698</v>
      </c>
      <c r="U566" s="1">
        <v>44698</v>
      </c>
      <c r="V566">
        <v>37501</v>
      </c>
      <c r="W566" t="s">
        <v>61</v>
      </c>
      <c r="X566">
        <v>1</v>
      </c>
      <c r="Y566" t="s">
        <v>1892</v>
      </c>
      <c r="Z566" s="1">
        <v>44699</v>
      </c>
      <c r="AA566" t="s">
        <v>63</v>
      </c>
      <c r="AB566">
        <v>387.07</v>
      </c>
      <c r="AC566">
        <v>16</v>
      </c>
      <c r="AD566">
        <v>61.93</v>
      </c>
      <c r="AE566">
        <v>45</v>
      </c>
      <c r="AF566">
        <v>494</v>
      </c>
      <c r="AG566">
        <v>494</v>
      </c>
      <c r="AH566">
        <v>545</v>
      </c>
      <c r="AI566" t="s">
        <v>1893</v>
      </c>
      <c r="AJ566" t="s">
        <v>65</v>
      </c>
      <c r="AK566" t="s">
        <v>65</v>
      </c>
      <c r="AL566" t="s">
        <v>66</v>
      </c>
      <c r="AM566" t="s">
        <v>66</v>
      </c>
      <c r="AN566" t="s">
        <v>66</v>
      </c>
      <c r="AO566" t="s">
        <v>1894</v>
      </c>
      <c r="AP566" t="s">
        <v>1895</v>
      </c>
      <c r="AQ566" t="s">
        <v>1896</v>
      </c>
      <c r="AR566" t="s">
        <v>1897</v>
      </c>
      <c r="AS566" t="s">
        <v>1898</v>
      </c>
      <c r="AT566" s="1">
        <v>44701</v>
      </c>
      <c r="AU566" s="1">
        <v>44712</v>
      </c>
    </row>
    <row r="567" spans="1:47" x14ac:dyDescent="0.25">
      <c r="A567" t="s">
        <v>46</v>
      </c>
      <c r="B567" t="s">
        <v>82</v>
      </c>
      <c r="C567" t="s">
        <v>83</v>
      </c>
      <c r="D567">
        <v>9122</v>
      </c>
      <c r="E567" t="s">
        <v>99</v>
      </c>
      <c r="F567" t="s">
        <v>1899</v>
      </c>
      <c r="G567" t="s">
        <v>1206</v>
      </c>
      <c r="H567" t="s">
        <v>715</v>
      </c>
      <c r="I567" t="s">
        <v>1900</v>
      </c>
      <c r="J567" t="s">
        <v>54</v>
      </c>
      <c r="K567" t="s">
        <v>1901</v>
      </c>
      <c r="L567" t="s">
        <v>56</v>
      </c>
      <c r="M567">
        <v>0</v>
      </c>
      <c r="N567" t="s">
        <v>74</v>
      </c>
      <c r="O567">
        <v>0</v>
      </c>
      <c r="P567" t="s">
        <v>58</v>
      </c>
      <c r="Q567" t="s">
        <v>59</v>
      </c>
      <c r="R567" t="s">
        <v>170</v>
      </c>
      <c r="S567" t="s">
        <v>1901</v>
      </c>
      <c r="T567" s="1">
        <v>44714</v>
      </c>
      <c r="U567" s="1">
        <v>44715</v>
      </c>
      <c r="V567">
        <v>37501</v>
      </c>
      <c r="W567" t="s">
        <v>61</v>
      </c>
      <c r="X567">
        <v>1</v>
      </c>
      <c r="Y567" t="s">
        <v>1902</v>
      </c>
      <c r="Z567" s="1">
        <v>44719</v>
      </c>
      <c r="AA567" t="s">
        <v>63</v>
      </c>
      <c r="AB567">
        <v>144.13999999999999</v>
      </c>
      <c r="AC567">
        <v>16</v>
      </c>
      <c r="AD567">
        <v>3.86</v>
      </c>
      <c r="AE567">
        <v>0</v>
      </c>
      <c r="AF567">
        <v>148</v>
      </c>
      <c r="AG567">
        <v>1087</v>
      </c>
      <c r="AH567">
        <v>1636</v>
      </c>
      <c r="AI567" t="s">
        <v>1903</v>
      </c>
      <c r="AJ567" t="s">
        <v>65</v>
      </c>
      <c r="AK567" t="s">
        <v>65</v>
      </c>
      <c r="AL567" t="s">
        <v>66</v>
      </c>
      <c r="AM567" t="s">
        <v>66</v>
      </c>
      <c r="AN567" t="s">
        <v>66</v>
      </c>
      <c r="AO567" t="s">
        <v>1904</v>
      </c>
      <c r="AP567" t="s">
        <v>1901</v>
      </c>
      <c r="AQ567" t="s">
        <v>1905</v>
      </c>
      <c r="AR567" t="s">
        <v>1906</v>
      </c>
      <c r="AS567" t="s">
        <v>1907</v>
      </c>
      <c r="AT567" s="1">
        <v>44725</v>
      </c>
      <c r="AU567" s="1">
        <v>44725</v>
      </c>
    </row>
    <row r="568" spans="1:47" x14ac:dyDescent="0.25">
      <c r="A568" t="s">
        <v>46</v>
      </c>
      <c r="B568" t="s">
        <v>82</v>
      </c>
      <c r="C568" t="s">
        <v>83</v>
      </c>
      <c r="D568">
        <v>9122</v>
      </c>
      <c r="E568" t="s">
        <v>99</v>
      </c>
      <c r="F568" t="s">
        <v>1899</v>
      </c>
      <c r="G568" t="s">
        <v>1206</v>
      </c>
      <c r="H568" t="s">
        <v>715</v>
      </c>
      <c r="I568" t="s">
        <v>1900</v>
      </c>
      <c r="J568" t="s">
        <v>54</v>
      </c>
      <c r="K568" t="s">
        <v>1901</v>
      </c>
      <c r="L568" t="s">
        <v>56</v>
      </c>
      <c r="M568">
        <v>0</v>
      </c>
      <c r="N568" t="s">
        <v>74</v>
      </c>
      <c r="O568">
        <v>0</v>
      </c>
      <c r="P568" t="s">
        <v>58</v>
      </c>
      <c r="Q568" t="s">
        <v>59</v>
      </c>
      <c r="R568" t="s">
        <v>170</v>
      </c>
      <c r="S568" t="s">
        <v>1901</v>
      </c>
      <c r="T568" s="1">
        <v>44714</v>
      </c>
      <c r="U568" s="1">
        <v>44715</v>
      </c>
      <c r="V568">
        <v>37501</v>
      </c>
      <c r="W568" t="s">
        <v>61</v>
      </c>
      <c r="X568">
        <v>2</v>
      </c>
      <c r="Y568" t="s">
        <v>1902</v>
      </c>
      <c r="Z568" s="1">
        <v>44719</v>
      </c>
      <c r="AA568" t="s">
        <v>63</v>
      </c>
      <c r="AB568">
        <v>362.07</v>
      </c>
      <c r="AC568">
        <v>16</v>
      </c>
      <c r="AD568">
        <v>57.93</v>
      </c>
      <c r="AE568">
        <v>42</v>
      </c>
      <c r="AF568">
        <v>462</v>
      </c>
      <c r="AG568">
        <v>1087</v>
      </c>
      <c r="AH568">
        <v>1636</v>
      </c>
      <c r="AI568" t="s">
        <v>1903</v>
      </c>
      <c r="AJ568" t="s">
        <v>65</v>
      </c>
      <c r="AK568" t="s">
        <v>65</v>
      </c>
      <c r="AL568" t="s">
        <v>66</v>
      </c>
      <c r="AM568" t="s">
        <v>66</v>
      </c>
      <c r="AN568" t="s">
        <v>66</v>
      </c>
      <c r="AO568" t="s">
        <v>1908</v>
      </c>
      <c r="AP568" t="s">
        <v>1901</v>
      </c>
      <c r="AQ568" t="s">
        <v>1905</v>
      </c>
      <c r="AR568" t="s">
        <v>1906</v>
      </c>
      <c r="AS568" t="s">
        <v>1907</v>
      </c>
      <c r="AT568" s="1">
        <v>44725</v>
      </c>
      <c r="AU568" s="1">
        <v>44725</v>
      </c>
    </row>
    <row r="569" spans="1:47" x14ac:dyDescent="0.25">
      <c r="A569" t="s">
        <v>46</v>
      </c>
      <c r="B569" t="s">
        <v>82</v>
      </c>
      <c r="C569" t="s">
        <v>83</v>
      </c>
      <c r="D569">
        <v>9122</v>
      </c>
      <c r="E569" t="s">
        <v>99</v>
      </c>
      <c r="F569" t="s">
        <v>1899</v>
      </c>
      <c r="G569" t="s">
        <v>1206</v>
      </c>
      <c r="H569" t="s">
        <v>715</v>
      </c>
      <c r="I569" t="s">
        <v>1900</v>
      </c>
      <c r="J569" t="s">
        <v>54</v>
      </c>
      <c r="K569" t="s">
        <v>1901</v>
      </c>
      <c r="L569" t="s">
        <v>56</v>
      </c>
      <c r="M569">
        <v>0</v>
      </c>
      <c r="N569" t="s">
        <v>74</v>
      </c>
      <c r="O569">
        <v>0</v>
      </c>
      <c r="P569" t="s">
        <v>58</v>
      </c>
      <c r="Q569" t="s">
        <v>59</v>
      </c>
      <c r="R569" t="s">
        <v>170</v>
      </c>
      <c r="S569" t="s">
        <v>1901</v>
      </c>
      <c r="T569" s="1">
        <v>44714</v>
      </c>
      <c r="U569" s="1">
        <v>44715</v>
      </c>
      <c r="V569">
        <v>37501</v>
      </c>
      <c r="W569" t="s">
        <v>61</v>
      </c>
      <c r="X569">
        <v>3</v>
      </c>
      <c r="Y569" t="s">
        <v>1902</v>
      </c>
      <c r="Z569" s="1">
        <v>44719</v>
      </c>
      <c r="AA569" t="s">
        <v>63</v>
      </c>
      <c r="AB569">
        <v>411.21</v>
      </c>
      <c r="AC569">
        <v>16</v>
      </c>
      <c r="AD569">
        <v>65.790000000000006</v>
      </c>
      <c r="AE569">
        <v>0</v>
      </c>
      <c r="AF569">
        <v>477</v>
      </c>
      <c r="AG569">
        <v>1087</v>
      </c>
      <c r="AH569">
        <v>1636</v>
      </c>
      <c r="AI569" t="s">
        <v>1903</v>
      </c>
      <c r="AJ569" t="s">
        <v>65</v>
      </c>
      <c r="AK569" t="s">
        <v>65</v>
      </c>
      <c r="AL569" t="s">
        <v>66</v>
      </c>
      <c r="AM569" t="s">
        <v>66</v>
      </c>
      <c r="AN569" t="s">
        <v>66</v>
      </c>
      <c r="AO569" t="s">
        <v>1909</v>
      </c>
      <c r="AP569" t="s">
        <v>1901</v>
      </c>
      <c r="AQ569" t="s">
        <v>1905</v>
      </c>
      <c r="AR569" t="s">
        <v>1906</v>
      </c>
      <c r="AS569" t="s">
        <v>1907</v>
      </c>
      <c r="AT569" s="1">
        <v>44725</v>
      </c>
      <c r="AU569" s="1">
        <v>44725</v>
      </c>
    </row>
    <row r="570" spans="1:47" x14ac:dyDescent="0.25">
      <c r="A570" t="s">
        <v>46</v>
      </c>
      <c r="B570" t="s">
        <v>82</v>
      </c>
      <c r="C570" t="s">
        <v>83</v>
      </c>
      <c r="D570">
        <v>9122</v>
      </c>
      <c r="E570" t="s">
        <v>99</v>
      </c>
      <c r="F570" t="s">
        <v>1899</v>
      </c>
      <c r="G570" t="s">
        <v>1206</v>
      </c>
      <c r="H570" t="s">
        <v>715</v>
      </c>
      <c r="I570" t="s">
        <v>1910</v>
      </c>
      <c r="J570" t="s">
        <v>54</v>
      </c>
      <c r="K570" t="s">
        <v>1911</v>
      </c>
      <c r="L570" t="s">
        <v>56</v>
      </c>
      <c r="M570">
        <v>0</v>
      </c>
      <c r="N570" t="s">
        <v>74</v>
      </c>
      <c r="O570">
        <v>0</v>
      </c>
      <c r="P570" t="s">
        <v>58</v>
      </c>
      <c r="Q570" t="s">
        <v>59</v>
      </c>
      <c r="R570" t="s">
        <v>170</v>
      </c>
      <c r="S570" t="s">
        <v>1911</v>
      </c>
      <c r="T570" s="1">
        <v>44718</v>
      </c>
      <c r="U570" s="1">
        <v>44722</v>
      </c>
      <c r="V570">
        <v>37501</v>
      </c>
      <c r="W570" t="s">
        <v>61</v>
      </c>
      <c r="X570">
        <v>1</v>
      </c>
      <c r="Y570" t="s">
        <v>1912</v>
      </c>
      <c r="Z570" s="1">
        <v>44725</v>
      </c>
      <c r="AA570" t="s">
        <v>63</v>
      </c>
      <c r="AB570">
        <v>41.76</v>
      </c>
      <c r="AC570">
        <v>16</v>
      </c>
      <c r="AD570">
        <v>1.74</v>
      </c>
      <c r="AE570">
        <v>0</v>
      </c>
      <c r="AF570">
        <v>43.5</v>
      </c>
      <c r="AG570">
        <v>3407.66</v>
      </c>
      <c r="AH570">
        <v>4909</v>
      </c>
      <c r="AI570" t="s">
        <v>1903</v>
      </c>
      <c r="AJ570" t="s">
        <v>65</v>
      </c>
      <c r="AK570" t="s">
        <v>65</v>
      </c>
      <c r="AL570" t="s">
        <v>66</v>
      </c>
      <c r="AM570" t="s">
        <v>66</v>
      </c>
      <c r="AN570" t="s">
        <v>66</v>
      </c>
      <c r="AO570" t="s">
        <v>1913</v>
      </c>
      <c r="AP570" t="s">
        <v>1911</v>
      </c>
      <c r="AQ570" t="s">
        <v>1914</v>
      </c>
      <c r="AR570" t="s">
        <v>1915</v>
      </c>
      <c r="AS570" t="s">
        <v>1916</v>
      </c>
      <c r="AT570" s="1">
        <v>44725</v>
      </c>
      <c r="AU570" s="1">
        <v>44726</v>
      </c>
    </row>
    <row r="571" spans="1:47" x14ac:dyDescent="0.25">
      <c r="A571" t="s">
        <v>46</v>
      </c>
      <c r="B571" t="s">
        <v>82</v>
      </c>
      <c r="C571" t="s">
        <v>83</v>
      </c>
      <c r="D571">
        <v>9122</v>
      </c>
      <c r="E571" t="s">
        <v>99</v>
      </c>
      <c r="F571" t="s">
        <v>1899</v>
      </c>
      <c r="G571" t="s">
        <v>1206</v>
      </c>
      <c r="H571" t="s">
        <v>715</v>
      </c>
      <c r="I571" t="s">
        <v>1910</v>
      </c>
      <c r="J571" t="s">
        <v>54</v>
      </c>
      <c r="K571" t="s">
        <v>1911</v>
      </c>
      <c r="L571" t="s">
        <v>56</v>
      </c>
      <c r="M571">
        <v>0</v>
      </c>
      <c r="N571" t="s">
        <v>74</v>
      </c>
      <c r="O571">
        <v>0</v>
      </c>
      <c r="P571" t="s">
        <v>58</v>
      </c>
      <c r="Q571" t="s">
        <v>59</v>
      </c>
      <c r="R571" t="s">
        <v>170</v>
      </c>
      <c r="S571" t="s">
        <v>1911</v>
      </c>
      <c r="T571" s="1">
        <v>44718</v>
      </c>
      <c r="U571" s="1">
        <v>44722</v>
      </c>
      <c r="V571">
        <v>37501</v>
      </c>
      <c r="W571" t="s">
        <v>61</v>
      </c>
      <c r="X571">
        <v>2</v>
      </c>
      <c r="Y571" t="s">
        <v>1912</v>
      </c>
      <c r="Z571" s="1">
        <v>44725</v>
      </c>
      <c r="AA571" t="s">
        <v>63</v>
      </c>
      <c r="AB571">
        <v>333.62</v>
      </c>
      <c r="AC571">
        <v>16</v>
      </c>
      <c r="AD571">
        <v>53.38</v>
      </c>
      <c r="AE571">
        <v>0</v>
      </c>
      <c r="AF571">
        <v>387</v>
      </c>
      <c r="AG571">
        <v>3407.66</v>
      </c>
      <c r="AH571">
        <v>4909</v>
      </c>
      <c r="AI571" t="s">
        <v>1903</v>
      </c>
      <c r="AJ571" t="s">
        <v>65</v>
      </c>
      <c r="AK571" t="s">
        <v>65</v>
      </c>
      <c r="AL571" t="s">
        <v>66</v>
      </c>
      <c r="AM571" t="s">
        <v>66</v>
      </c>
      <c r="AN571" t="s">
        <v>66</v>
      </c>
      <c r="AO571" t="s">
        <v>1917</v>
      </c>
      <c r="AP571" t="s">
        <v>1911</v>
      </c>
      <c r="AQ571" t="s">
        <v>1914</v>
      </c>
      <c r="AR571" t="s">
        <v>1915</v>
      </c>
      <c r="AS571" t="s">
        <v>1916</v>
      </c>
      <c r="AT571" s="1">
        <v>44725</v>
      </c>
      <c r="AU571" s="1">
        <v>44726</v>
      </c>
    </row>
    <row r="572" spans="1:47" x14ac:dyDescent="0.25">
      <c r="A572" t="s">
        <v>46</v>
      </c>
      <c r="B572" t="s">
        <v>82</v>
      </c>
      <c r="C572" t="s">
        <v>83</v>
      </c>
      <c r="D572">
        <v>9122</v>
      </c>
      <c r="E572" t="s">
        <v>99</v>
      </c>
      <c r="F572" t="s">
        <v>1899</v>
      </c>
      <c r="G572" t="s">
        <v>1206</v>
      </c>
      <c r="H572" t="s">
        <v>715</v>
      </c>
      <c r="I572" t="s">
        <v>1910</v>
      </c>
      <c r="J572" t="s">
        <v>54</v>
      </c>
      <c r="K572" t="s">
        <v>1911</v>
      </c>
      <c r="L572" t="s">
        <v>56</v>
      </c>
      <c r="M572">
        <v>0</v>
      </c>
      <c r="N572" t="s">
        <v>74</v>
      </c>
      <c r="O572">
        <v>0</v>
      </c>
      <c r="P572" t="s">
        <v>58</v>
      </c>
      <c r="Q572" t="s">
        <v>59</v>
      </c>
      <c r="R572" t="s">
        <v>170</v>
      </c>
      <c r="S572" t="s">
        <v>1911</v>
      </c>
      <c r="T572" s="1">
        <v>44718</v>
      </c>
      <c r="U572" s="1">
        <v>44722</v>
      </c>
      <c r="V572">
        <v>37501</v>
      </c>
      <c r="W572" t="s">
        <v>61</v>
      </c>
      <c r="X572">
        <v>3</v>
      </c>
      <c r="Y572" t="s">
        <v>1912</v>
      </c>
      <c r="Z572" s="1">
        <v>44725</v>
      </c>
      <c r="AA572" t="s">
        <v>63</v>
      </c>
      <c r="AB572">
        <v>430.86</v>
      </c>
      <c r="AC572">
        <v>16</v>
      </c>
      <c r="AD572">
        <v>68.94</v>
      </c>
      <c r="AE572">
        <v>40</v>
      </c>
      <c r="AF572">
        <v>539.79999999999995</v>
      </c>
      <c r="AG572">
        <v>3407.66</v>
      </c>
      <c r="AH572">
        <v>4909</v>
      </c>
      <c r="AI572" t="s">
        <v>1903</v>
      </c>
      <c r="AJ572" t="s">
        <v>65</v>
      </c>
      <c r="AK572" t="s">
        <v>65</v>
      </c>
      <c r="AL572" t="s">
        <v>66</v>
      </c>
      <c r="AM572" t="s">
        <v>66</v>
      </c>
      <c r="AN572" t="s">
        <v>66</v>
      </c>
      <c r="AO572" t="s">
        <v>1918</v>
      </c>
      <c r="AP572" t="s">
        <v>1911</v>
      </c>
      <c r="AQ572" t="s">
        <v>1914</v>
      </c>
      <c r="AR572" t="s">
        <v>1915</v>
      </c>
      <c r="AS572" t="s">
        <v>1916</v>
      </c>
      <c r="AT572" s="1">
        <v>44725</v>
      </c>
      <c r="AU572" s="1">
        <v>44726</v>
      </c>
    </row>
    <row r="573" spans="1:47" x14ac:dyDescent="0.25">
      <c r="A573" t="s">
        <v>46</v>
      </c>
      <c r="B573" t="s">
        <v>82</v>
      </c>
      <c r="C573" t="s">
        <v>83</v>
      </c>
      <c r="D573">
        <v>9122</v>
      </c>
      <c r="E573" t="s">
        <v>99</v>
      </c>
      <c r="F573" t="s">
        <v>1899</v>
      </c>
      <c r="G573" t="s">
        <v>1206</v>
      </c>
      <c r="H573" t="s">
        <v>715</v>
      </c>
      <c r="I573" t="s">
        <v>1910</v>
      </c>
      <c r="J573" t="s">
        <v>54</v>
      </c>
      <c r="K573" t="s">
        <v>1911</v>
      </c>
      <c r="L573" t="s">
        <v>56</v>
      </c>
      <c r="M573">
        <v>0</v>
      </c>
      <c r="N573" t="s">
        <v>74</v>
      </c>
      <c r="O573">
        <v>0</v>
      </c>
      <c r="P573" t="s">
        <v>58</v>
      </c>
      <c r="Q573" t="s">
        <v>59</v>
      </c>
      <c r="R573" t="s">
        <v>170</v>
      </c>
      <c r="S573" t="s">
        <v>1911</v>
      </c>
      <c r="T573" s="1">
        <v>44718</v>
      </c>
      <c r="U573" s="1">
        <v>44722</v>
      </c>
      <c r="V573">
        <v>37501</v>
      </c>
      <c r="W573" t="s">
        <v>61</v>
      </c>
      <c r="X573">
        <v>4</v>
      </c>
      <c r="Y573" t="s">
        <v>1912</v>
      </c>
      <c r="Z573" s="1">
        <v>44725</v>
      </c>
      <c r="AA573" t="s">
        <v>63</v>
      </c>
      <c r="AB573">
        <v>78.849999999999994</v>
      </c>
      <c r="AC573">
        <v>16</v>
      </c>
      <c r="AD573">
        <v>6.55</v>
      </c>
      <c r="AE573">
        <v>0</v>
      </c>
      <c r="AF573">
        <v>85.4</v>
      </c>
      <c r="AG573">
        <v>3407.66</v>
      </c>
      <c r="AH573">
        <v>4909</v>
      </c>
      <c r="AI573" t="s">
        <v>1903</v>
      </c>
      <c r="AJ573" t="s">
        <v>65</v>
      </c>
      <c r="AK573" t="s">
        <v>65</v>
      </c>
      <c r="AL573" t="s">
        <v>66</v>
      </c>
      <c r="AM573" t="s">
        <v>66</v>
      </c>
      <c r="AN573" t="s">
        <v>66</v>
      </c>
      <c r="AO573" t="s">
        <v>1919</v>
      </c>
      <c r="AP573" t="s">
        <v>1911</v>
      </c>
      <c r="AQ573" t="s">
        <v>1914</v>
      </c>
      <c r="AR573" t="s">
        <v>1915</v>
      </c>
      <c r="AS573" t="s">
        <v>1916</v>
      </c>
      <c r="AT573" s="1">
        <v>44725</v>
      </c>
      <c r="AU573" s="1">
        <v>44726</v>
      </c>
    </row>
    <row r="574" spans="1:47" x14ac:dyDescent="0.25">
      <c r="A574" t="s">
        <v>46</v>
      </c>
      <c r="B574" t="s">
        <v>82</v>
      </c>
      <c r="C574" t="s">
        <v>83</v>
      </c>
      <c r="D574">
        <v>9122</v>
      </c>
      <c r="E574" t="s">
        <v>99</v>
      </c>
      <c r="F574" t="s">
        <v>1899</v>
      </c>
      <c r="G574" t="s">
        <v>1206</v>
      </c>
      <c r="H574" t="s">
        <v>715</v>
      </c>
      <c r="I574" t="s">
        <v>1910</v>
      </c>
      <c r="J574" t="s">
        <v>54</v>
      </c>
      <c r="K574" t="s">
        <v>1911</v>
      </c>
      <c r="L574" t="s">
        <v>56</v>
      </c>
      <c r="M574">
        <v>0</v>
      </c>
      <c r="N574" t="s">
        <v>74</v>
      </c>
      <c r="O574">
        <v>0</v>
      </c>
      <c r="P574" t="s">
        <v>58</v>
      </c>
      <c r="Q574" t="s">
        <v>59</v>
      </c>
      <c r="R574" t="s">
        <v>170</v>
      </c>
      <c r="S574" t="s">
        <v>1911</v>
      </c>
      <c r="T574" s="1">
        <v>44718</v>
      </c>
      <c r="U574" s="1">
        <v>44722</v>
      </c>
      <c r="V574">
        <v>37501</v>
      </c>
      <c r="W574" t="s">
        <v>61</v>
      </c>
      <c r="X574">
        <v>5</v>
      </c>
      <c r="Y574" t="s">
        <v>1912</v>
      </c>
      <c r="Z574" s="1">
        <v>44725</v>
      </c>
      <c r="AA574" t="s">
        <v>63</v>
      </c>
      <c r="AB574">
        <v>323.27999999999997</v>
      </c>
      <c r="AC574">
        <v>16</v>
      </c>
      <c r="AD574">
        <v>51.72</v>
      </c>
      <c r="AE574">
        <v>0</v>
      </c>
      <c r="AF574">
        <v>375</v>
      </c>
      <c r="AG574">
        <v>3407.66</v>
      </c>
      <c r="AH574">
        <v>4909</v>
      </c>
      <c r="AI574" t="s">
        <v>1903</v>
      </c>
      <c r="AJ574" t="s">
        <v>65</v>
      </c>
      <c r="AK574" t="s">
        <v>65</v>
      </c>
      <c r="AL574" t="s">
        <v>66</v>
      </c>
      <c r="AM574" t="s">
        <v>66</v>
      </c>
      <c r="AN574" t="s">
        <v>66</v>
      </c>
      <c r="AO574" t="s">
        <v>1920</v>
      </c>
      <c r="AP574" t="s">
        <v>1911</v>
      </c>
      <c r="AQ574" t="s">
        <v>1914</v>
      </c>
      <c r="AR574" t="s">
        <v>1915</v>
      </c>
      <c r="AS574" t="s">
        <v>1916</v>
      </c>
      <c r="AT574" s="1">
        <v>44725</v>
      </c>
      <c r="AU574" s="1">
        <v>44726</v>
      </c>
    </row>
    <row r="575" spans="1:47" x14ac:dyDescent="0.25">
      <c r="A575" t="s">
        <v>46</v>
      </c>
      <c r="B575" t="s">
        <v>82</v>
      </c>
      <c r="C575" t="s">
        <v>83</v>
      </c>
      <c r="D575">
        <v>9122</v>
      </c>
      <c r="E575" t="s">
        <v>99</v>
      </c>
      <c r="F575" t="s">
        <v>1899</v>
      </c>
      <c r="G575" t="s">
        <v>1206</v>
      </c>
      <c r="H575" t="s">
        <v>715</v>
      </c>
      <c r="I575" t="s">
        <v>1910</v>
      </c>
      <c r="J575" t="s">
        <v>54</v>
      </c>
      <c r="K575" t="s">
        <v>1911</v>
      </c>
      <c r="L575" t="s">
        <v>56</v>
      </c>
      <c r="M575">
        <v>0</v>
      </c>
      <c r="N575" t="s">
        <v>74</v>
      </c>
      <c r="O575">
        <v>0</v>
      </c>
      <c r="P575" t="s">
        <v>58</v>
      </c>
      <c r="Q575" t="s">
        <v>59</v>
      </c>
      <c r="R575" t="s">
        <v>170</v>
      </c>
      <c r="S575" t="s">
        <v>1911</v>
      </c>
      <c r="T575" s="1">
        <v>44718</v>
      </c>
      <c r="U575" s="1">
        <v>44722</v>
      </c>
      <c r="V575">
        <v>37501</v>
      </c>
      <c r="W575" t="s">
        <v>61</v>
      </c>
      <c r="X575">
        <v>6</v>
      </c>
      <c r="Y575" t="s">
        <v>1912</v>
      </c>
      <c r="Z575" s="1">
        <v>44725</v>
      </c>
      <c r="AA575" t="s">
        <v>63</v>
      </c>
      <c r="AB575">
        <v>96.21</v>
      </c>
      <c r="AC575">
        <v>16</v>
      </c>
      <c r="AD575">
        <v>5.79</v>
      </c>
      <c r="AE575">
        <v>0</v>
      </c>
      <c r="AF575">
        <v>102</v>
      </c>
      <c r="AG575">
        <v>3407.66</v>
      </c>
      <c r="AH575">
        <v>4909</v>
      </c>
      <c r="AI575" t="s">
        <v>1903</v>
      </c>
      <c r="AJ575" t="s">
        <v>65</v>
      </c>
      <c r="AK575" t="s">
        <v>65</v>
      </c>
      <c r="AL575" t="s">
        <v>66</v>
      </c>
      <c r="AM575" t="s">
        <v>66</v>
      </c>
      <c r="AN575" t="s">
        <v>66</v>
      </c>
      <c r="AO575" t="s">
        <v>1921</v>
      </c>
      <c r="AP575" t="s">
        <v>1911</v>
      </c>
      <c r="AQ575" t="s">
        <v>1914</v>
      </c>
      <c r="AR575" t="s">
        <v>1915</v>
      </c>
      <c r="AS575" t="s">
        <v>1916</v>
      </c>
      <c r="AT575" s="1">
        <v>44725</v>
      </c>
      <c r="AU575" s="1">
        <v>44726</v>
      </c>
    </row>
    <row r="576" spans="1:47" x14ac:dyDescent="0.25">
      <c r="A576" t="s">
        <v>46</v>
      </c>
      <c r="B576" t="s">
        <v>82</v>
      </c>
      <c r="C576" t="s">
        <v>83</v>
      </c>
      <c r="D576">
        <v>9122</v>
      </c>
      <c r="E576" t="s">
        <v>99</v>
      </c>
      <c r="F576" t="s">
        <v>1899</v>
      </c>
      <c r="G576" t="s">
        <v>1206</v>
      </c>
      <c r="H576" t="s">
        <v>715</v>
      </c>
      <c r="I576" t="s">
        <v>1910</v>
      </c>
      <c r="J576" t="s">
        <v>54</v>
      </c>
      <c r="K576" t="s">
        <v>1911</v>
      </c>
      <c r="L576" t="s">
        <v>56</v>
      </c>
      <c r="M576">
        <v>0</v>
      </c>
      <c r="N576" t="s">
        <v>74</v>
      </c>
      <c r="O576">
        <v>0</v>
      </c>
      <c r="P576" t="s">
        <v>58</v>
      </c>
      <c r="Q576" t="s">
        <v>59</v>
      </c>
      <c r="R576" t="s">
        <v>170</v>
      </c>
      <c r="S576" t="s">
        <v>1911</v>
      </c>
      <c r="T576" s="1">
        <v>44718</v>
      </c>
      <c r="U576" s="1">
        <v>44722</v>
      </c>
      <c r="V576">
        <v>37501</v>
      </c>
      <c r="W576" t="s">
        <v>61</v>
      </c>
      <c r="X576">
        <v>7</v>
      </c>
      <c r="Y576" t="s">
        <v>1912</v>
      </c>
      <c r="Z576" s="1">
        <v>44725</v>
      </c>
      <c r="AA576" t="s">
        <v>63</v>
      </c>
      <c r="AB576">
        <v>450</v>
      </c>
      <c r="AC576">
        <v>16</v>
      </c>
      <c r="AD576">
        <v>72</v>
      </c>
      <c r="AE576">
        <v>0</v>
      </c>
      <c r="AF576">
        <v>522</v>
      </c>
      <c r="AG576">
        <v>3407.66</v>
      </c>
      <c r="AH576">
        <v>4909</v>
      </c>
      <c r="AI576" t="s">
        <v>1903</v>
      </c>
      <c r="AJ576" t="s">
        <v>65</v>
      </c>
      <c r="AK576" t="s">
        <v>65</v>
      </c>
      <c r="AL576" t="s">
        <v>66</v>
      </c>
      <c r="AM576" t="s">
        <v>66</v>
      </c>
      <c r="AN576" t="s">
        <v>66</v>
      </c>
      <c r="AO576" t="s">
        <v>1922</v>
      </c>
      <c r="AP576" t="s">
        <v>1911</v>
      </c>
      <c r="AQ576" t="s">
        <v>1914</v>
      </c>
      <c r="AR576" t="s">
        <v>1915</v>
      </c>
      <c r="AS576" t="s">
        <v>1916</v>
      </c>
      <c r="AT576" s="1">
        <v>44725</v>
      </c>
      <c r="AU576" s="1">
        <v>44726</v>
      </c>
    </row>
    <row r="577" spans="1:47" x14ac:dyDescent="0.25">
      <c r="A577" t="s">
        <v>46</v>
      </c>
      <c r="B577" t="s">
        <v>82</v>
      </c>
      <c r="C577" t="s">
        <v>83</v>
      </c>
      <c r="D577">
        <v>9122</v>
      </c>
      <c r="E577" t="s">
        <v>99</v>
      </c>
      <c r="F577" t="s">
        <v>1899</v>
      </c>
      <c r="G577" t="s">
        <v>1206</v>
      </c>
      <c r="H577" t="s">
        <v>715</v>
      </c>
      <c r="I577" t="s">
        <v>1910</v>
      </c>
      <c r="J577" t="s">
        <v>54</v>
      </c>
      <c r="K577" t="s">
        <v>1911</v>
      </c>
      <c r="L577" t="s">
        <v>56</v>
      </c>
      <c r="M577">
        <v>0</v>
      </c>
      <c r="N577" t="s">
        <v>74</v>
      </c>
      <c r="O577">
        <v>0</v>
      </c>
      <c r="P577" t="s">
        <v>58</v>
      </c>
      <c r="Q577" t="s">
        <v>59</v>
      </c>
      <c r="R577" t="s">
        <v>170</v>
      </c>
      <c r="S577" t="s">
        <v>1911</v>
      </c>
      <c r="T577" s="1">
        <v>44718</v>
      </c>
      <c r="U577" s="1">
        <v>44722</v>
      </c>
      <c r="V577">
        <v>37501</v>
      </c>
      <c r="W577" t="s">
        <v>192</v>
      </c>
      <c r="X577">
        <v>8</v>
      </c>
      <c r="Y577" t="s">
        <v>1912</v>
      </c>
      <c r="Z577" s="1">
        <v>44725</v>
      </c>
      <c r="AA577" t="s">
        <v>63</v>
      </c>
      <c r="AB577">
        <v>1172.56</v>
      </c>
      <c r="AC577">
        <v>16</v>
      </c>
      <c r="AD577">
        <v>180.4</v>
      </c>
      <c r="AE577">
        <v>0</v>
      </c>
      <c r="AF577">
        <v>1352.96</v>
      </c>
      <c r="AG577">
        <v>3407.66</v>
      </c>
      <c r="AH577">
        <v>4909</v>
      </c>
      <c r="AI577" t="s">
        <v>1923</v>
      </c>
      <c r="AJ577" t="s">
        <v>65</v>
      </c>
      <c r="AK577" t="s">
        <v>65</v>
      </c>
      <c r="AL577" t="s">
        <v>66</v>
      </c>
      <c r="AM577" t="s">
        <v>66</v>
      </c>
      <c r="AN577" t="s">
        <v>66</v>
      </c>
      <c r="AO577" t="s">
        <v>1924</v>
      </c>
      <c r="AP577" t="s">
        <v>1911</v>
      </c>
      <c r="AQ577" t="s">
        <v>1914</v>
      </c>
      <c r="AR577" t="s">
        <v>1915</v>
      </c>
      <c r="AS577" t="s">
        <v>1916</v>
      </c>
      <c r="AT577" s="1">
        <v>44725</v>
      </c>
      <c r="AU577" s="1">
        <v>44726</v>
      </c>
    </row>
    <row r="578" spans="1:47" x14ac:dyDescent="0.25">
      <c r="A578" t="s">
        <v>46</v>
      </c>
      <c r="B578" t="s">
        <v>381</v>
      </c>
      <c r="C578" t="s">
        <v>1925</v>
      </c>
      <c r="D578">
        <v>9127</v>
      </c>
      <c r="E578" t="s">
        <v>291</v>
      </c>
      <c r="F578" t="s">
        <v>1926</v>
      </c>
      <c r="G578" t="s">
        <v>397</v>
      </c>
      <c r="H578" t="s">
        <v>1927</v>
      </c>
      <c r="I578" t="s">
        <v>1928</v>
      </c>
      <c r="J578" t="s">
        <v>54</v>
      </c>
      <c r="K578" t="s">
        <v>1929</v>
      </c>
      <c r="L578" t="s">
        <v>56</v>
      </c>
      <c r="M578">
        <v>0</v>
      </c>
      <c r="N578" t="s">
        <v>74</v>
      </c>
      <c r="O578">
        <v>0</v>
      </c>
      <c r="P578" t="s">
        <v>58</v>
      </c>
      <c r="Q578" t="s">
        <v>59</v>
      </c>
      <c r="R578" t="s">
        <v>60</v>
      </c>
      <c r="S578" t="s">
        <v>1929</v>
      </c>
      <c r="T578" s="1">
        <v>44741</v>
      </c>
      <c r="U578" s="1">
        <v>44742</v>
      </c>
      <c r="V578">
        <v>37501</v>
      </c>
      <c r="W578" t="s">
        <v>61</v>
      </c>
      <c r="X578">
        <v>1</v>
      </c>
      <c r="Y578" t="s">
        <v>1930</v>
      </c>
      <c r="Z578" s="1">
        <v>44743</v>
      </c>
      <c r="AA578" t="s">
        <v>63</v>
      </c>
      <c r="AB578">
        <v>404.31</v>
      </c>
      <c r="AC578">
        <v>16</v>
      </c>
      <c r="AD578">
        <v>64.69</v>
      </c>
      <c r="AE578">
        <v>46</v>
      </c>
      <c r="AF578">
        <v>515</v>
      </c>
      <c r="AG578">
        <v>2141.6799999999998</v>
      </c>
      <c r="AH578">
        <v>1636</v>
      </c>
      <c r="AI578" t="s">
        <v>1931</v>
      </c>
      <c r="AJ578" t="s">
        <v>65</v>
      </c>
      <c r="AK578" t="s">
        <v>65</v>
      </c>
      <c r="AL578" t="s">
        <v>66</v>
      </c>
      <c r="AM578" t="s">
        <v>66</v>
      </c>
      <c r="AN578" t="s">
        <v>66</v>
      </c>
      <c r="AO578" t="s">
        <v>1932</v>
      </c>
      <c r="AP578" t="s">
        <v>1933</v>
      </c>
      <c r="AQ578" t="s">
        <v>1934</v>
      </c>
      <c r="AR578" t="s">
        <v>1935</v>
      </c>
      <c r="AS578" t="s">
        <v>1936</v>
      </c>
      <c r="AT578" s="1">
        <v>44746</v>
      </c>
      <c r="AU578" s="1">
        <v>44750</v>
      </c>
    </row>
    <row r="579" spans="1:47" x14ac:dyDescent="0.25">
      <c r="A579" t="s">
        <v>46</v>
      </c>
      <c r="B579" t="s">
        <v>381</v>
      </c>
      <c r="C579" t="s">
        <v>1925</v>
      </c>
      <c r="D579">
        <v>9127</v>
      </c>
      <c r="E579" t="s">
        <v>291</v>
      </c>
      <c r="F579" t="s">
        <v>1926</v>
      </c>
      <c r="G579" t="s">
        <v>397</v>
      </c>
      <c r="H579" t="s">
        <v>1927</v>
      </c>
      <c r="I579" t="s">
        <v>1928</v>
      </c>
      <c r="J579" t="s">
        <v>54</v>
      </c>
      <c r="K579" t="s">
        <v>1929</v>
      </c>
      <c r="L579" t="s">
        <v>56</v>
      </c>
      <c r="M579">
        <v>0</v>
      </c>
      <c r="N579" t="s">
        <v>74</v>
      </c>
      <c r="O579">
        <v>0</v>
      </c>
      <c r="P579" t="s">
        <v>58</v>
      </c>
      <c r="Q579" t="s">
        <v>59</v>
      </c>
      <c r="R579" t="s">
        <v>60</v>
      </c>
      <c r="S579" t="s">
        <v>1929</v>
      </c>
      <c r="T579" s="1">
        <v>44741</v>
      </c>
      <c r="U579" s="1">
        <v>44742</v>
      </c>
      <c r="V579">
        <v>37501</v>
      </c>
      <c r="W579" t="s">
        <v>61</v>
      </c>
      <c r="X579">
        <v>2</v>
      </c>
      <c r="Y579" t="s">
        <v>1930</v>
      </c>
      <c r="Z579" s="1">
        <v>44743</v>
      </c>
      <c r="AA579" t="s">
        <v>63</v>
      </c>
      <c r="AB579">
        <v>156.9</v>
      </c>
      <c r="AC579">
        <v>16</v>
      </c>
      <c r="AD579">
        <v>25.1</v>
      </c>
      <c r="AE579">
        <v>0</v>
      </c>
      <c r="AF579">
        <v>182</v>
      </c>
      <c r="AG579">
        <v>2141.6799999999998</v>
      </c>
      <c r="AH579">
        <v>1636</v>
      </c>
      <c r="AI579" t="s">
        <v>1931</v>
      </c>
      <c r="AJ579" t="s">
        <v>65</v>
      </c>
      <c r="AK579" t="s">
        <v>65</v>
      </c>
      <c r="AL579" t="s">
        <v>66</v>
      </c>
      <c r="AM579" t="s">
        <v>66</v>
      </c>
      <c r="AN579" t="s">
        <v>66</v>
      </c>
      <c r="AO579" t="s">
        <v>1937</v>
      </c>
      <c r="AP579" t="s">
        <v>1933</v>
      </c>
      <c r="AQ579" t="s">
        <v>1934</v>
      </c>
      <c r="AR579" t="s">
        <v>1935</v>
      </c>
      <c r="AS579" t="s">
        <v>1936</v>
      </c>
      <c r="AT579" s="1">
        <v>44746</v>
      </c>
      <c r="AU579" s="1">
        <v>44750</v>
      </c>
    </row>
    <row r="580" spans="1:47" x14ac:dyDescent="0.25">
      <c r="A580" t="s">
        <v>46</v>
      </c>
      <c r="B580" t="s">
        <v>381</v>
      </c>
      <c r="C580" t="s">
        <v>1925</v>
      </c>
      <c r="D580">
        <v>9127</v>
      </c>
      <c r="E580" t="s">
        <v>291</v>
      </c>
      <c r="F580" t="s">
        <v>1926</v>
      </c>
      <c r="G580" t="s">
        <v>397</v>
      </c>
      <c r="H580" t="s">
        <v>1927</v>
      </c>
      <c r="I580" t="s">
        <v>1928</v>
      </c>
      <c r="J580" t="s">
        <v>54</v>
      </c>
      <c r="K580" t="s">
        <v>1929</v>
      </c>
      <c r="L580" t="s">
        <v>56</v>
      </c>
      <c r="M580">
        <v>0</v>
      </c>
      <c r="N580" t="s">
        <v>74</v>
      </c>
      <c r="O580">
        <v>0</v>
      </c>
      <c r="P580" t="s">
        <v>58</v>
      </c>
      <c r="Q580" t="s">
        <v>59</v>
      </c>
      <c r="R580" t="s">
        <v>60</v>
      </c>
      <c r="S580" t="s">
        <v>1929</v>
      </c>
      <c r="T580" s="1">
        <v>44741</v>
      </c>
      <c r="U580" s="1">
        <v>44742</v>
      </c>
      <c r="V580">
        <v>37501</v>
      </c>
      <c r="W580" t="s">
        <v>61</v>
      </c>
      <c r="X580">
        <v>3</v>
      </c>
      <c r="Y580" t="s">
        <v>1930</v>
      </c>
      <c r="Z580" s="1">
        <v>44743</v>
      </c>
      <c r="AA580" t="s">
        <v>63</v>
      </c>
      <c r="AB580">
        <v>148.28</v>
      </c>
      <c r="AC580">
        <v>16</v>
      </c>
      <c r="AD580">
        <v>23.72</v>
      </c>
      <c r="AE580">
        <v>0</v>
      </c>
      <c r="AF580">
        <v>172</v>
      </c>
      <c r="AG580">
        <v>2141.6799999999998</v>
      </c>
      <c r="AH580">
        <v>1636</v>
      </c>
      <c r="AI580" t="s">
        <v>1931</v>
      </c>
      <c r="AJ580" t="s">
        <v>65</v>
      </c>
      <c r="AK580" t="s">
        <v>65</v>
      </c>
      <c r="AL580" t="s">
        <v>66</v>
      </c>
      <c r="AM580" t="s">
        <v>66</v>
      </c>
      <c r="AN580" t="s">
        <v>66</v>
      </c>
      <c r="AO580" t="s">
        <v>1938</v>
      </c>
      <c r="AP580" t="s">
        <v>1933</v>
      </c>
      <c r="AQ580" t="s">
        <v>1934</v>
      </c>
      <c r="AR580" t="s">
        <v>1935</v>
      </c>
      <c r="AS580" t="s">
        <v>1936</v>
      </c>
      <c r="AT580" s="1">
        <v>44746</v>
      </c>
      <c r="AU580" s="1">
        <v>44750</v>
      </c>
    </row>
    <row r="581" spans="1:47" x14ac:dyDescent="0.25">
      <c r="A581" t="s">
        <v>46</v>
      </c>
      <c r="B581" t="s">
        <v>381</v>
      </c>
      <c r="C581" t="s">
        <v>1925</v>
      </c>
      <c r="D581">
        <v>9127</v>
      </c>
      <c r="E581" t="s">
        <v>291</v>
      </c>
      <c r="F581" t="s">
        <v>1926</v>
      </c>
      <c r="G581" t="s">
        <v>397</v>
      </c>
      <c r="H581" t="s">
        <v>1927</v>
      </c>
      <c r="I581" t="s">
        <v>1928</v>
      </c>
      <c r="J581" t="s">
        <v>54</v>
      </c>
      <c r="K581" t="s">
        <v>1929</v>
      </c>
      <c r="L581" t="s">
        <v>56</v>
      </c>
      <c r="M581">
        <v>0</v>
      </c>
      <c r="N581" t="s">
        <v>74</v>
      </c>
      <c r="O581">
        <v>0</v>
      </c>
      <c r="P581" t="s">
        <v>58</v>
      </c>
      <c r="Q581" t="s">
        <v>59</v>
      </c>
      <c r="R581" t="s">
        <v>60</v>
      </c>
      <c r="S581" t="s">
        <v>1929</v>
      </c>
      <c r="T581" s="1">
        <v>44741</v>
      </c>
      <c r="U581" s="1">
        <v>44742</v>
      </c>
      <c r="V581">
        <v>37501</v>
      </c>
      <c r="W581" t="s">
        <v>192</v>
      </c>
      <c r="X581">
        <v>4</v>
      </c>
      <c r="Y581" t="s">
        <v>1930</v>
      </c>
      <c r="Z581" s="1">
        <v>44743</v>
      </c>
      <c r="AA581" t="s">
        <v>63</v>
      </c>
      <c r="AB581">
        <v>1102.28</v>
      </c>
      <c r="AC581">
        <v>16</v>
      </c>
      <c r="AD581">
        <v>170.4</v>
      </c>
      <c r="AE581">
        <v>0</v>
      </c>
      <c r="AF581">
        <v>1272.68</v>
      </c>
      <c r="AG581">
        <v>2141.6799999999998</v>
      </c>
      <c r="AH581">
        <v>1636</v>
      </c>
      <c r="AI581" t="s">
        <v>1939</v>
      </c>
      <c r="AJ581" t="s">
        <v>66</v>
      </c>
      <c r="AK581" t="s">
        <v>65</v>
      </c>
      <c r="AL581" t="s">
        <v>66</v>
      </c>
      <c r="AM581" t="s">
        <v>66</v>
      </c>
      <c r="AN581" t="s">
        <v>66</v>
      </c>
      <c r="AO581" t="s">
        <v>1940</v>
      </c>
      <c r="AP581" t="s">
        <v>1933</v>
      </c>
      <c r="AQ581" t="s">
        <v>1934</v>
      </c>
      <c r="AR581" t="s">
        <v>1935</v>
      </c>
      <c r="AS581" t="s">
        <v>1936</v>
      </c>
      <c r="AT581" s="1">
        <v>44746</v>
      </c>
      <c r="AU581" s="1">
        <v>44750</v>
      </c>
    </row>
    <row r="582" spans="1:47" x14ac:dyDescent="0.25">
      <c r="A582" t="s">
        <v>46</v>
      </c>
      <c r="B582" t="s">
        <v>47</v>
      </c>
      <c r="C582" t="s">
        <v>257</v>
      </c>
      <c r="D582">
        <v>9136</v>
      </c>
      <c r="E582" t="s">
        <v>49</v>
      </c>
      <c r="F582" t="s">
        <v>1941</v>
      </c>
      <c r="G582" t="s">
        <v>231</v>
      </c>
      <c r="H582" t="s">
        <v>715</v>
      </c>
      <c r="I582" t="s">
        <v>1942</v>
      </c>
      <c r="J582" t="s">
        <v>54</v>
      </c>
      <c r="K582" t="s">
        <v>1943</v>
      </c>
      <c r="L582" t="s">
        <v>56</v>
      </c>
      <c r="M582">
        <v>0</v>
      </c>
      <c r="N582" t="s">
        <v>74</v>
      </c>
      <c r="O582">
        <v>0</v>
      </c>
      <c r="P582" t="s">
        <v>58</v>
      </c>
      <c r="Q582" t="s">
        <v>59</v>
      </c>
      <c r="R582" t="s">
        <v>320</v>
      </c>
      <c r="S582" t="s">
        <v>1943</v>
      </c>
      <c r="T582" s="1">
        <v>44714</v>
      </c>
      <c r="U582" s="1">
        <v>44714</v>
      </c>
      <c r="V582">
        <v>37501</v>
      </c>
      <c r="W582" t="s">
        <v>61</v>
      </c>
      <c r="X582">
        <v>1</v>
      </c>
      <c r="Y582" t="s">
        <v>1944</v>
      </c>
      <c r="Z582" s="1">
        <v>44721</v>
      </c>
      <c r="AA582" t="s">
        <v>121</v>
      </c>
      <c r="AB582">
        <v>351.72</v>
      </c>
      <c r="AC582">
        <v>16</v>
      </c>
      <c r="AD582">
        <v>56.28</v>
      </c>
      <c r="AE582">
        <v>0</v>
      </c>
      <c r="AF582">
        <v>408</v>
      </c>
      <c r="AG582">
        <v>408</v>
      </c>
      <c r="AH582">
        <v>545</v>
      </c>
      <c r="AI582" t="s">
        <v>1945</v>
      </c>
      <c r="AJ582" t="s">
        <v>65</v>
      </c>
      <c r="AK582" t="s">
        <v>65</v>
      </c>
      <c r="AL582" t="s">
        <v>66</v>
      </c>
      <c r="AM582" t="s">
        <v>66</v>
      </c>
      <c r="AN582" t="s">
        <v>66</v>
      </c>
      <c r="AO582" t="s">
        <v>1946</v>
      </c>
      <c r="AP582" t="s">
        <v>1947</v>
      </c>
      <c r="AQ582" t="s">
        <v>1947</v>
      </c>
      <c r="AR582" t="s">
        <v>1947</v>
      </c>
      <c r="AS582" t="s">
        <v>1947</v>
      </c>
      <c r="AT582" s="1">
        <v>44722</v>
      </c>
      <c r="AU582" t="s">
        <v>74</v>
      </c>
    </row>
    <row r="583" spans="1:47" x14ac:dyDescent="0.25">
      <c r="A583" t="s">
        <v>46</v>
      </c>
      <c r="B583" t="s">
        <v>82</v>
      </c>
      <c r="C583" t="s">
        <v>83</v>
      </c>
      <c r="D583">
        <v>9139</v>
      </c>
      <c r="E583" t="s">
        <v>99</v>
      </c>
      <c r="F583" t="s">
        <v>1948</v>
      </c>
      <c r="G583" t="s">
        <v>231</v>
      </c>
      <c r="H583" t="s">
        <v>1949</v>
      </c>
      <c r="I583" t="s">
        <v>1950</v>
      </c>
      <c r="J583" t="s">
        <v>54</v>
      </c>
      <c r="K583" t="s">
        <v>1951</v>
      </c>
      <c r="L583" t="s">
        <v>56</v>
      </c>
      <c r="M583">
        <v>0</v>
      </c>
      <c r="N583" t="s">
        <v>74</v>
      </c>
      <c r="O583">
        <v>0</v>
      </c>
      <c r="P583" t="s">
        <v>58</v>
      </c>
      <c r="Q583" t="s">
        <v>59</v>
      </c>
      <c r="R583" t="s">
        <v>1952</v>
      </c>
      <c r="S583" t="s">
        <v>1951</v>
      </c>
      <c r="T583" s="1">
        <v>44725</v>
      </c>
      <c r="U583" s="1">
        <v>44731</v>
      </c>
      <c r="V583">
        <v>37501</v>
      </c>
      <c r="W583" t="s">
        <v>61</v>
      </c>
      <c r="X583">
        <v>1</v>
      </c>
      <c r="Y583" t="s">
        <v>1953</v>
      </c>
      <c r="Z583" s="1">
        <v>44732</v>
      </c>
      <c r="AA583" t="s">
        <v>159</v>
      </c>
      <c r="AB583">
        <v>301.72000000000003</v>
      </c>
      <c r="AC583">
        <v>16</v>
      </c>
      <c r="AD583">
        <v>48.28</v>
      </c>
      <c r="AE583">
        <v>0</v>
      </c>
      <c r="AF583">
        <v>350</v>
      </c>
      <c r="AG583">
        <v>5928.4</v>
      </c>
      <c r="AH583">
        <v>7091</v>
      </c>
      <c r="AI583" t="s">
        <v>1954</v>
      </c>
      <c r="AJ583" t="s">
        <v>65</v>
      </c>
      <c r="AK583" t="s">
        <v>65</v>
      </c>
      <c r="AL583" t="s">
        <v>66</v>
      </c>
      <c r="AM583" t="s">
        <v>66</v>
      </c>
      <c r="AN583" t="s">
        <v>66</v>
      </c>
      <c r="AO583" t="s">
        <v>1955</v>
      </c>
      <c r="AP583" t="s">
        <v>1956</v>
      </c>
      <c r="AQ583" t="s">
        <v>1957</v>
      </c>
      <c r="AR583" t="s">
        <v>353</v>
      </c>
      <c r="AS583" t="s">
        <v>1958</v>
      </c>
      <c r="AT583" s="1">
        <v>44736</v>
      </c>
      <c r="AU583" t="s">
        <v>74</v>
      </c>
    </row>
    <row r="584" spans="1:47" x14ac:dyDescent="0.25">
      <c r="A584" t="s">
        <v>46</v>
      </c>
      <c r="B584" t="s">
        <v>82</v>
      </c>
      <c r="C584" t="s">
        <v>83</v>
      </c>
      <c r="D584">
        <v>9139</v>
      </c>
      <c r="E584" t="s">
        <v>99</v>
      </c>
      <c r="F584" t="s">
        <v>1948</v>
      </c>
      <c r="G584" t="s">
        <v>231</v>
      </c>
      <c r="H584" t="s">
        <v>1949</v>
      </c>
      <c r="I584" t="s">
        <v>1950</v>
      </c>
      <c r="J584" t="s">
        <v>54</v>
      </c>
      <c r="K584" t="s">
        <v>1951</v>
      </c>
      <c r="L584" t="s">
        <v>56</v>
      </c>
      <c r="M584">
        <v>0</v>
      </c>
      <c r="N584" t="s">
        <v>74</v>
      </c>
      <c r="O584">
        <v>0</v>
      </c>
      <c r="P584" t="s">
        <v>58</v>
      </c>
      <c r="Q584" t="s">
        <v>59</v>
      </c>
      <c r="R584" t="s">
        <v>1952</v>
      </c>
      <c r="S584" t="s">
        <v>1951</v>
      </c>
      <c r="T584" s="1">
        <v>44725</v>
      </c>
      <c r="U584" s="1">
        <v>44731</v>
      </c>
      <c r="V584">
        <v>37501</v>
      </c>
      <c r="W584" t="s">
        <v>61</v>
      </c>
      <c r="X584">
        <v>2</v>
      </c>
      <c r="Y584" t="s">
        <v>1953</v>
      </c>
      <c r="Z584" s="1">
        <v>44732</v>
      </c>
      <c r="AA584" t="s">
        <v>159</v>
      </c>
      <c r="AB584">
        <v>299.14</v>
      </c>
      <c r="AC584">
        <v>16</v>
      </c>
      <c r="AD584">
        <v>47.86</v>
      </c>
      <c r="AE584">
        <v>34</v>
      </c>
      <c r="AF584">
        <v>381</v>
      </c>
      <c r="AG584">
        <v>5928.4</v>
      </c>
      <c r="AH584">
        <v>7091</v>
      </c>
      <c r="AI584" t="s">
        <v>1954</v>
      </c>
      <c r="AJ584" t="s">
        <v>65</v>
      </c>
      <c r="AK584" t="s">
        <v>65</v>
      </c>
      <c r="AL584" t="s">
        <v>66</v>
      </c>
      <c r="AM584" t="s">
        <v>66</v>
      </c>
      <c r="AN584" t="s">
        <v>66</v>
      </c>
      <c r="AO584" t="s">
        <v>1959</v>
      </c>
      <c r="AP584" t="s">
        <v>1956</v>
      </c>
      <c r="AQ584" t="s">
        <v>1957</v>
      </c>
      <c r="AR584" t="s">
        <v>353</v>
      </c>
      <c r="AS584" t="s">
        <v>1958</v>
      </c>
      <c r="AT584" s="1">
        <v>44736</v>
      </c>
      <c r="AU584" t="s">
        <v>74</v>
      </c>
    </row>
    <row r="585" spans="1:47" x14ac:dyDescent="0.25">
      <c r="A585" t="s">
        <v>46</v>
      </c>
      <c r="B585" t="s">
        <v>82</v>
      </c>
      <c r="C585" t="s">
        <v>83</v>
      </c>
      <c r="D585">
        <v>9139</v>
      </c>
      <c r="E585" t="s">
        <v>99</v>
      </c>
      <c r="F585" t="s">
        <v>1948</v>
      </c>
      <c r="G585" t="s">
        <v>231</v>
      </c>
      <c r="H585" t="s">
        <v>1949</v>
      </c>
      <c r="I585" t="s">
        <v>1950</v>
      </c>
      <c r="J585" t="s">
        <v>54</v>
      </c>
      <c r="K585" t="s">
        <v>1951</v>
      </c>
      <c r="L585" t="s">
        <v>56</v>
      </c>
      <c r="M585">
        <v>0</v>
      </c>
      <c r="N585" t="s">
        <v>74</v>
      </c>
      <c r="O585">
        <v>0</v>
      </c>
      <c r="P585" t="s">
        <v>58</v>
      </c>
      <c r="Q585" t="s">
        <v>59</v>
      </c>
      <c r="R585" t="s">
        <v>1952</v>
      </c>
      <c r="S585" t="s">
        <v>1951</v>
      </c>
      <c r="T585" s="1">
        <v>44725</v>
      </c>
      <c r="U585" s="1">
        <v>44731</v>
      </c>
      <c r="V585">
        <v>37501</v>
      </c>
      <c r="W585" t="s">
        <v>61</v>
      </c>
      <c r="X585">
        <v>3</v>
      </c>
      <c r="Y585" t="s">
        <v>1953</v>
      </c>
      <c r="Z585" s="1">
        <v>44732</v>
      </c>
      <c r="AA585" t="s">
        <v>159</v>
      </c>
      <c r="AB585">
        <v>86.21</v>
      </c>
      <c r="AC585">
        <v>16</v>
      </c>
      <c r="AD585">
        <v>13.79</v>
      </c>
      <c r="AE585">
        <v>0</v>
      </c>
      <c r="AF585">
        <v>100</v>
      </c>
      <c r="AG585">
        <v>5928.4</v>
      </c>
      <c r="AH585">
        <v>7091</v>
      </c>
      <c r="AI585" t="s">
        <v>1954</v>
      </c>
      <c r="AJ585" t="s">
        <v>65</v>
      </c>
      <c r="AK585" t="s">
        <v>65</v>
      </c>
      <c r="AL585" t="s">
        <v>66</v>
      </c>
      <c r="AM585" t="s">
        <v>66</v>
      </c>
      <c r="AN585" t="s">
        <v>66</v>
      </c>
      <c r="AO585" t="s">
        <v>1960</v>
      </c>
      <c r="AP585" t="s">
        <v>1956</v>
      </c>
      <c r="AQ585" t="s">
        <v>1957</v>
      </c>
      <c r="AR585" t="s">
        <v>353</v>
      </c>
      <c r="AS585" t="s">
        <v>1958</v>
      </c>
      <c r="AT585" s="1">
        <v>44736</v>
      </c>
      <c r="AU585" t="s">
        <v>74</v>
      </c>
    </row>
    <row r="586" spans="1:47" x14ac:dyDescent="0.25">
      <c r="A586" t="s">
        <v>46</v>
      </c>
      <c r="B586" t="s">
        <v>82</v>
      </c>
      <c r="C586" t="s">
        <v>83</v>
      </c>
      <c r="D586">
        <v>9139</v>
      </c>
      <c r="E586" t="s">
        <v>99</v>
      </c>
      <c r="F586" t="s">
        <v>1948</v>
      </c>
      <c r="G586" t="s">
        <v>231</v>
      </c>
      <c r="H586" t="s">
        <v>1949</v>
      </c>
      <c r="I586" t="s">
        <v>1950</v>
      </c>
      <c r="J586" t="s">
        <v>54</v>
      </c>
      <c r="K586" t="s">
        <v>1951</v>
      </c>
      <c r="L586" t="s">
        <v>56</v>
      </c>
      <c r="M586">
        <v>0</v>
      </c>
      <c r="N586" t="s">
        <v>74</v>
      </c>
      <c r="O586">
        <v>0</v>
      </c>
      <c r="P586" t="s">
        <v>58</v>
      </c>
      <c r="Q586" t="s">
        <v>59</v>
      </c>
      <c r="R586" t="s">
        <v>1952</v>
      </c>
      <c r="S586" t="s">
        <v>1951</v>
      </c>
      <c r="T586" s="1">
        <v>44725</v>
      </c>
      <c r="U586" s="1">
        <v>44731</v>
      </c>
      <c r="V586">
        <v>37501</v>
      </c>
      <c r="W586" t="s">
        <v>192</v>
      </c>
      <c r="X586">
        <v>4</v>
      </c>
      <c r="Y586" t="s">
        <v>1953</v>
      </c>
      <c r="Z586" s="1">
        <v>44732</v>
      </c>
      <c r="AA586" t="s">
        <v>159</v>
      </c>
      <c r="AB586">
        <v>1627.4</v>
      </c>
      <c r="AC586">
        <v>16</v>
      </c>
      <c r="AD586">
        <v>252.8</v>
      </c>
      <c r="AE586">
        <v>0</v>
      </c>
      <c r="AF586">
        <v>1880.2</v>
      </c>
      <c r="AG586">
        <v>5928.4</v>
      </c>
      <c r="AH586">
        <v>7091</v>
      </c>
      <c r="AI586" t="s">
        <v>1961</v>
      </c>
      <c r="AJ586" t="s">
        <v>65</v>
      </c>
      <c r="AK586" t="s">
        <v>65</v>
      </c>
      <c r="AL586" t="s">
        <v>66</v>
      </c>
      <c r="AM586" t="s">
        <v>66</v>
      </c>
      <c r="AN586" t="s">
        <v>66</v>
      </c>
      <c r="AO586" t="s">
        <v>1962</v>
      </c>
      <c r="AP586" t="s">
        <v>1956</v>
      </c>
      <c r="AQ586" t="s">
        <v>1957</v>
      </c>
      <c r="AR586" t="s">
        <v>353</v>
      </c>
      <c r="AS586" t="s">
        <v>1958</v>
      </c>
      <c r="AT586" s="1">
        <v>44736</v>
      </c>
      <c r="AU586" t="s">
        <v>74</v>
      </c>
    </row>
    <row r="587" spans="1:47" x14ac:dyDescent="0.25">
      <c r="A587" t="s">
        <v>46</v>
      </c>
      <c r="B587" t="s">
        <v>82</v>
      </c>
      <c r="C587" t="s">
        <v>83</v>
      </c>
      <c r="D587">
        <v>9139</v>
      </c>
      <c r="E587" t="s">
        <v>99</v>
      </c>
      <c r="F587" t="s">
        <v>1948</v>
      </c>
      <c r="G587" t="s">
        <v>231</v>
      </c>
      <c r="H587" t="s">
        <v>1949</v>
      </c>
      <c r="I587" t="s">
        <v>1950</v>
      </c>
      <c r="J587" t="s">
        <v>54</v>
      </c>
      <c r="K587" t="s">
        <v>1951</v>
      </c>
      <c r="L587" t="s">
        <v>56</v>
      </c>
      <c r="M587">
        <v>0</v>
      </c>
      <c r="N587" t="s">
        <v>74</v>
      </c>
      <c r="O587">
        <v>0</v>
      </c>
      <c r="P587" t="s">
        <v>58</v>
      </c>
      <c r="Q587" t="s">
        <v>59</v>
      </c>
      <c r="R587" t="s">
        <v>1952</v>
      </c>
      <c r="S587" t="s">
        <v>1951</v>
      </c>
      <c r="T587" s="1">
        <v>44725</v>
      </c>
      <c r="U587" s="1">
        <v>44731</v>
      </c>
      <c r="V587">
        <v>37501</v>
      </c>
      <c r="W587" t="s">
        <v>61</v>
      </c>
      <c r="X587">
        <v>5</v>
      </c>
      <c r="Y587" t="s">
        <v>1953</v>
      </c>
      <c r="Z587" s="1">
        <v>44732</v>
      </c>
      <c r="AA587" t="s">
        <v>159</v>
      </c>
      <c r="AB587">
        <v>137.07</v>
      </c>
      <c r="AC587">
        <v>16</v>
      </c>
      <c r="AD587">
        <v>21.93</v>
      </c>
      <c r="AE587">
        <v>15.9</v>
      </c>
      <c r="AF587">
        <v>174.9</v>
      </c>
      <c r="AG587">
        <v>5928.4</v>
      </c>
      <c r="AH587">
        <v>7091</v>
      </c>
      <c r="AI587" t="s">
        <v>1954</v>
      </c>
      <c r="AJ587" t="s">
        <v>65</v>
      </c>
      <c r="AK587" t="s">
        <v>65</v>
      </c>
      <c r="AL587" t="s">
        <v>66</v>
      </c>
      <c r="AM587" t="s">
        <v>66</v>
      </c>
      <c r="AN587" t="s">
        <v>66</v>
      </c>
      <c r="AO587" t="s">
        <v>1963</v>
      </c>
      <c r="AP587" t="s">
        <v>1956</v>
      </c>
      <c r="AQ587" t="s">
        <v>1957</v>
      </c>
      <c r="AR587" t="s">
        <v>353</v>
      </c>
      <c r="AS587" t="s">
        <v>1958</v>
      </c>
      <c r="AT587" s="1">
        <v>44736</v>
      </c>
      <c r="AU587" t="s">
        <v>74</v>
      </c>
    </row>
    <row r="588" spans="1:47" x14ac:dyDescent="0.25">
      <c r="A588" t="s">
        <v>46</v>
      </c>
      <c r="B588" t="s">
        <v>82</v>
      </c>
      <c r="C588" t="s">
        <v>83</v>
      </c>
      <c r="D588">
        <v>9139</v>
      </c>
      <c r="E588" t="s">
        <v>99</v>
      </c>
      <c r="F588" t="s">
        <v>1948</v>
      </c>
      <c r="G588" t="s">
        <v>231</v>
      </c>
      <c r="H588" t="s">
        <v>1949</v>
      </c>
      <c r="I588" t="s">
        <v>1950</v>
      </c>
      <c r="J588" t="s">
        <v>54</v>
      </c>
      <c r="K588" t="s">
        <v>1951</v>
      </c>
      <c r="L588" t="s">
        <v>56</v>
      </c>
      <c r="M588">
        <v>0</v>
      </c>
      <c r="N588" t="s">
        <v>74</v>
      </c>
      <c r="O588">
        <v>0</v>
      </c>
      <c r="P588" t="s">
        <v>58</v>
      </c>
      <c r="Q588" t="s">
        <v>59</v>
      </c>
      <c r="R588" t="s">
        <v>1952</v>
      </c>
      <c r="S588" t="s">
        <v>1951</v>
      </c>
      <c r="T588" s="1">
        <v>44725</v>
      </c>
      <c r="U588" s="1">
        <v>44731</v>
      </c>
      <c r="V588">
        <v>37501</v>
      </c>
      <c r="W588" t="s">
        <v>61</v>
      </c>
      <c r="X588">
        <v>6</v>
      </c>
      <c r="Y588" t="s">
        <v>1953</v>
      </c>
      <c r="Z588" s="1">
        <v>44732</v>
      </c>
      <c r="AA588" t="s">
        <v>159</v>
      </c>
      <c r="AB588">
        <v>89.96</v>
      </c>
      <c r="AC588">
        <v>16</v>
      </c>
      <c r="AD588">
        <v>5.04</v>
      </c>
      <c r="AE588">
        <v>0</v>
      </c>
      <c r="AF588">
        <v>95</v>
      </c>
      <c r="AG588">
        <v>5928.4</v>
      </c>
      <c r="AH588">
        <v>7091</v>
      </c>
      <c r="AI588" t="s">
        <v>1954</v>
      </c>
      <c r="AJ588" t="s">
        <v>65</v>
      </c>
      <c r="AK588" t="s">
        <v>65</v>
      </c>
      <c r="AL588" t="s">
        <v>66</v>
      </c>
      <c r="AM588" t="s">
        <v>66</v>
      </c>
      <c r="AN588" t="s">
        <v>66</v>
      </c>
      <c r="AO588" t="s">
        <v>1964</v>
      </c>
      <c r="AP588" t="s">
        <v>1956</v>
      </c>
      <c r="AQ588" t="s">
        <v>1957</v>
      </c>
      <c r="AR588" t="s">
        <v>353</v>
      </c>
      <c r="AS588" t="s">
        <v>1958</v>
      </c>
      <c r="AT588" s="1">
        <v>44736</v>
      </c>
      <c r="AU588" t="s">
        <v>74</v>
      </c>
    </row>
    <row r="589" spans="1:47" x14ac:dyDescent="0.25">
      <c r="A589" t="s">
        <v>46</v>
      </c>
      <c r="B589" t="s">
        <v>82</v>
      </c>
      <c r="C589" t="s">
        <v>83</v>
      </c>
      <c r="D589">
        <v>9139</v>
      </c>
      <c r="E589" t="s">
        <v>99</v>
      </c>
      <c r="F589" t="s">
        <v>1948</v>
      </c>
      <c r="G589" t="s">
        <v>231</v>
      </c>
      <c r="H589" t="s">
        <v>1949</v>
      </c>
      <c r="I589" t="s">
        <v>1950</v>
      </c>
      <c r="J589" t="s">
        <v>54</v>
      </c>
      <c r="K589" t="s">
        <v>1951</v>
      </c>
      <c r="L589" t="s">
        <v>56</v>
      </c>
      <c r="M589">
        <v>0</v>
      </c>
      <c r="N589" t="s">
        <v>74</v>
      </c>
      <c r="O589">
        <v>0</v>
      </c>
      <c r="P589" t="s">
        <v>58</v>
      </c>
      <c r="Q589" t="s">
        <v>59</v>
      </c>
      <c r="R589" t="s">
        <v>1952</v>
      </c>
      <c r="S589" t="s">
        <v>1951</v>
      </c>
      <c r="T589" s="1">
        <v>44725</v>
      </c>
      <c r="U589" s="1">
        <v>44731</v>
      </c>
      <c r="V589">
        <v>37501</v>
      </c>
      <c r="W589" t="s">
        <v>61</v>
      </c>
      <c r="X589">
        <v>7</v>
      </c>
      <c r="Y589" t="s">
        <v>1953</v>
      </c>
      <c r="Z589" s="1">
        <v>44732</v>
      </c>
      <c r="AA589" t="s">
        <v>159</v>
      </c>
      <c r="AB589">
        <v>36.11</v>
      </c>
      <c r="AC589">
        <v>16</v>
      </c>
      <c r="AD589">
        <v>2.89</v>
      </c>
      <c r="AE589">
        <v>0</v>
      </c>
      <c r="AF589">
        <v>39</v>
      </c>
      <c r="AG589">
        <v>5928.4</v>
      </c>
      <c r="AH589">
        <v>7091</v>
      </c>
      <c r="AI589" t="s">
        <v>1954</v>
      </c>
      <c r="AJ589" t="s">
        <v>65</v>
      </c>
      <c r="AK589" t="s">
        <v>65</v>
      </c>
      <c r="AL589" t="s">
        <v>66</v>
      </c>
      <c r="AM589" t="s">
        <v>66</v>
      </c>
      <c r="AN589" t="s">
        <v>66</v>
      </c>
      <c r="AO589" t="s">
        <v>1965</v>
      </c>
      <c r="AP589" t="s">
        <v>1956</v>
      </c>
      <c r="AQ589" t="s">
        <v>1957</v>
      </c>
      <c r="AR589" t="s">
        <v>353</v>
      </c>
      <c r="AS589" t="s">
        <v>1958</v>
      </c>
      <c r="AT589" s="1">
        <v>44736</v>
      </c>
      <c r="AU589" t="s">
        <v>74</v>
      </c>
    </row>
    <row r="590" spans="1:47" x14ac:dyDescent="0.25">
      <c r="A590" t="s">
        <v>46</v>
      </c>
      <c r="B590" t="s">
        <v>82</v>
      </c>
      <c r="C590" t="s">
        <v>83</v>
      </c>
      <c r="D590">
        <v>9139</v>
      </c>
      <c r="E590" t="s">
        <v>99</v>
      </c>
      <c r="F590" t="s">
        <v>1948</v>
      </c>
      <c r="G590" t="s">
        <v>231</v>
      </c>
      <c r="H590" t="s">
        <v>1949</v>
      </c>
      <c r="I590" t="s">
        <v>1950</v>
      </c>
      <c r="J590" t="s">
        <v>54</v>
      </c>
      <c r="K590" t="s">
        <v>1951</v>
      </c>
      <c r="L590" t="s">
        <v>56</v>
      </c>
      <c r="M590">
        <v>0</v>
      </c>
      <c r="N590" t="s">
        <v>74</v>
      </c>
      <c r="O590">
        <v>0</v>
      </c>
      <c r="P590" t="s">
        <v>58</v>
      </c>
      <c r="Q590" t="s">
        <v>59</v>
      </c>
      <c r="R590" t="s">
        <v>1952</v>
      </c>
      <c r="S590" t="s">
        <v>1951</v>
      </c>
      <c r="T590" s="1">
        <v>44725</v>
      </c>
      <c r="U590" s="1">
        <v>44731</v>
      </c>
      <c r="V590">
        <v>37501</v>
      </c>
      <c r="W590" t="s">
        <v>61</v>
      </c>
      <c r="X590">
        <v>8</v>
      </c>
      <c r="Y590" t="s">
        <v>1953</v>
      </c>
      <c r="Z590" s="1">
        <v>44732</v>
      </c>
      <c r="AA590" t="s">
        <v>159</v>
      </c>
      <c r="AB590">
        <v>142.24</v>
      </c>
      <c r="AC590">
        <v>16</v>
      </c>
      <c r="AD590">
        <v>22.76</v>
      </c>
      <c r="AE590">
        <v>17</v>
      </c>
      <c r="AF590">
        <v>182</v>
      </c>
      <c r="AG590">
        <v>5928.4</v>
      </c>
      <c r="AH590">
        <v>7091</v>
      </c>
      <c r="AI590" t="s">
        <v>1954</v>
      </c>
      <c r="AJ590" t="s">
        <v>65</v>
      </c>
      <c r="AK590" t="s">
        <v>65</v>
      </c>
      <c r="AL590" t="s">
        <v>66</v>
      </c>
      <c r="AM590" t="s">
        <v>66</v>
      </c>
      <c r="AN590" t="s">
        <v>66</v>
      </c>
      <c r="AO590" t="s">
        <v>1966</v>
      </c>
      <c r="AP590" t="s">
        <v>1956</v>
      </c>
      <c r="AQ590" t="s">
        <v>1957</v>
      </c>
      <c r="AR590" t="s">
        <v>353</v>
      </c>
      <c r="AS590" t="s">
        <v>1958</v>
      </c>
      <c r="AT590" s="1">
        <v>44736</v>
      </c>
      <c r="AU590" t="s">
        <v>74</v>
      </c>
    </row>
    <row r="591" spans="1:47" x14ac:dyDescent="0.25">
      <c r="A591" t="s">
        <v>46</v>
      </c>
      <c r="B591" t="s">
        <v>82</v>
      </c>
      <c r="C591" t="s">
        <v>83</v>
      </c>
      <c r="D591">
        <v>9139</v>
      </c>
      <c r="E591" t="s">
        <v>99</v>
      </c>
      <c r="F591" t="s">
        <v>1948</v>
      </c>
      <c r="G591" t="s">
        <v>231</v>
      </c>
      <c r="H591" t="s">
        <v>1949</v>
      </c>
      <c r="I591" t="s">
        <v>1950</v>
      </c>
      <c r="J591" t="s">
        <v>54</v>
      </c>
      <c r="K591" t="s">
        <v>1951</v>
      </c>
      <c r="L591" t="s">
        <v>56</v>
      </c>
      <c r="M591">
        <v>0</v>
      </c>
      <c r="N591" t="s">
        <v>74</v>
      </c>
      <c r="O591">
        <v>0</v>
      </c>
      <c r="P591" t="s">
        <v>58</v>
      </c>
      <c r="Q591" t="s">
        <v>59</v>
      </c>
      <c r="R591" t="s">
        <v>1952</v>
      </c>
      <c r="S591" t="s">
        <v>1951</v>
      </c>
      <c r="T591" s="1">
        <v>44725</v>
      </c>
      <c r="U591" s="1">
        <v>44731</v>
      </c>
      <c r="V591">
        <v>37501</v>
      </c>
      <c r="W591" t="s">
        <v>61</v>
      </c>
      <c r="X591">
        <v>9</v>
      </c>
      <c r="Y591" t="s">
        <v>1953</v>
      </c>
      <c r="Z591" s="1">
        <v>44732</v>
      </c>
      <c r="AA591" t="s">
        <v>159</v>
      </c>
      <c r="AB591">
        <v>125</v>
      </c>
      <c r="AC591">
        <v>16</v>
      </c>
      <c r="AD591">
        <v>20</v>
      </c>
      <c r="AE591">
        <v>19</v>
      </c>
      <c r="AF591">
        <v>164</v>
      </c>
      <c r="AG591">
        <v>5928.4</v>
      </c>
      <c r="AH591">
        <v>7091</v>
      </c>
      <c r="AI591" t="s">
        <v>1954</v>
      </c>
      <c r="AJ591" t="s">
        <v>65</v>
      </c>
      <c r="AK591" t="s">
        <v>65</v>
      </c>
      <c r="AL591" t="s">
        <v>66</v>
      </c>
      <c r="AM591" t="s">
        <v>66</v>
      </c>
      <c r="AN591" t="s">
        <v>66</v>
      </c>
      <c r="AO591" t="s">
        <v>1967</v>
      </c>
      <c r="AP591" t="s">
        <v>1956</v>
      </c>
      <c r="AQ591" t="s">
        <v>1957</v>
      </c>
      <c r="AR591" t="s">
        <v>353</v>
      </c>
      <c r="AS591" t="s">
        <v>1958</v>
      </c>
      <c r="AT591" s="1">
        <v>44736</v>
      </c>
      <c r="AU591" t="s">
        <v>74</v>
      </c>
    </row>
    <row r="592" spans="1:47" x14ac:dyDescent="0.25">
      <c r="A592" t="s">
        <v>46</v>
      </c>
      <c r="B592" t="s">
        <v>82</v>
      </c>
      <c r="C592" t="s">
        <v>83</v>
      </c>
      <c r="D592">
        <v>9139</v>
      </c>
      <c r="E592" t="s">
        <v>99</v>
      </c>
      <c r="F592" t="s">
        <v>1948</v>
      </c>
      <c r="G592" t="s">
        <v>231</v>
      </c>
      <c r="H592" t="s">
        <v>1949</v>
      </c>
      <c r="I592" t="s">
        <v>1950</v>
      </c>
      <c r="J592" t="s">
        <v>54</v>
      </c>
      <c r="K592" t="s">
        <v>1951</v>
      </c>
      <c r="L592" t="s">
        <v>56</v>
      </c>
      <c r="M592">
        <v>0</v>
      </c>
      <c r="N592" t="s">
        <v>74</v>
      </c>
      <c r="O592">
        <v>0</v>
      </c>
      <c r="P592" t="s">
        <v>58</v>
      </c>
      <c r="Q592" t="s">
        <v>59</v>
      </c>
      <c r="R592" t="s">
        <v>1952</v>
      </c>
      <c r="S592" t="s">
        <v>1951</v>
      </c>
      <c r="T592" s="1">
        <v>44725</v>
      </c>
      <c r="U592" s="1">
        <v>44731</v>
      </c>
      <c r="V592">
        <v>37501</v>
      </c>
      <c r="W592" t="s">
        <v>192</v>
      </c>
      <c r="X592">
        <v>10</v>
      </c>
      <c r="Y592" t="s">
        <v>1953</v>
      </c>
      <c r="Z592" s="1">
        <v>44732</v>
      </c>
      <c r="AA592" t="s">
        <v>159</v>
      </c>
      <c r="AB592">
        <v>1106.6400000000001</v>
      </c>
      <c r="AC592">
        <v>16</v>
      </c>
      <c r="AD592">
        <v>171.91</v>
      </c>
      <c r="AE592">
        <v>0</v>
      </c>
      <c r="AF592">
        <v>1278.55</v>
      </c>
      <c r="AG592">
        <v>5928.4</v>
      </c>
      <c r="AH592">
        <v>7091</v>
      </c>
      <c r="AI592" t="s">
        <v>1961</v>
      </c>
      <c r="AJ592" t="s">
        <v>65</v>
      </c>
      <c r="AK592" t="s">
        <v>65</v>
      </c>
      <c r="AL592" t="s">
        <v>66</v>
      </c>
      <c r="AM592" t="s">
        <v>66</v>
      </c>
      <c r="AN592" t="s">
        <v>66</v>
      </c>
      <c r="AO592" t="s">
        <v>1968</v>
      </c>
      <c r="AP592" t="s">
        <v>1956</v>
      </c>
      <c r="AQ592" t="s">
        <v>1957</v>
      </c>
      <c r="AR592" t="s">
        <v>353</v>
      </c>
      <c r="AS592" t="s">
        <v>1958</v>
      </c>
      <c r="AT592" s="1">
        <v>44736</v>
      </c>
      <c r="AU592" t="s">
        <v>74</v>
      </c>
    </row>
    <row r="593" spans="1:47" x14ac:dyDescent="0.25">
      <c r="A593" t="s">
        <v>46</v>
      </c>
      <c r="B593" t="s">
        <v>82</v>
      </c>
      <c r="C593" t="s">
        <v>83</v>
      </c>
      <c r="D593">
        <v>9139</v>
      </c>
      <c r="E593" t="s">
        <v>99</v>
      </c>
      <c r="F593" t="s">
        <v>1948</v>
      </c>
      <c r="G593" t="s">
        <v>231</v>
      </c>
      <c r="H593" t="s">
        <v>1949</v>
      </c>
      <c r="I593" t="s">
        <v>1950</v>
      </c>
      <c r="J593" t="s">
        <v>54</v>
      </c>
      <c r="K593" t="s">
        <v>1951</v>
      </c>
      <c r="L593" t="s">
        <v>56</v>
      </c>
      <c r="M593">
        <v>0</v>
      </c>
      <c r="N593" t="s">
        <v>74</v>
      </c>
      <c r="O593">
        <v>0</v>
      </c>
      <c r="P593" t="s">
        <v>58</v>
      </c>
      <c r="Q593" t="s">
        <v>59</v>
      </c>
      <c r="R593" t="s">
        <v>1952</v>
      </c>
      <c r="S593" t="s">
        <v>1951</v>
      </c>
      <c r="T593" s="1">
        <v>44725</v>
      </c>
      <c r="U593" s="1">
        <v>44731</v>
      </c>
      <c r="V593">
        <v>37501</v>
      </c>
      <c r="W593" t="s">
        <v>61</v>
      </c>
      <c r="X593">
        <v>11</v>
      </c>
      <c r="Y593" t="s">
        <v>1953</v>
      </c>
      <c r="Z593" s="1">
        <v>44732</v>
      </c>
      <c r="AA593" t="s">
        <v>159</v>
      </c>
      <c r="AB593">
        <v>186.21</v>
      </c>
      <c r="AC593">
        <v>16</v>
      </c>
      <c r="AD593">
        <v>29.79</v>
      </c>
      <c r="AE593">
        <v>0</v>
      </c>
      <c r="AF593">
        <v>216</v>
      </c>
      <c r="AG593">
        <v>5928.4</v>
      </c>
      <c r="AH593">
        <v>7091</v>
      </c>
      <c r="AI593" t="s">
        <v>1954</v>
      </c>
      <c r="AJ593" t="s">
        <v>65</v>
      </c>
      <c r="AK593" t="s">
        <v>65</v>
      </c>
      <c r="AL593" t="s">
        <v>66</v>
      </c>
      <c r="AM593" t="s">
        <v>66</v>
      </c>
      <c r="AN593" t="s">
        <v>66</v>
      </c>
      <c r="AO593" t="s">
        <v>1969</v>
      </c>
      <c r="AP593" t="s">
        <v>1956</v>
      </c>
      <c r="AQ593" t="s">
        <v>1957</v>
      </c>
      <c r="AR593" t="s">
        <v>353</v>
      </c>
      <c r="AS593" t="s">
        <v>1958</v>
      </c>
      <c r="AT593" s="1">
        <v>44736</v>
      </c>
      <c r="AU593" t="s">
        <v>74</v>
      </c>
    </row>
    <row r="594" spans="1:47" x14ac:dyDescent="0.25">
      <c r="A594" t="s">
        <v>46</v>
      </c>
      <c r="B594" t="s">
        <v>82</v>
      </c>
      <c r="C594" t="s">
        <v>83</v>
      </c>
      <c r="D594">
        <v>9139</v>
      </c>
      <c r="E594" t="s">
        <v>99</v>
      </c>
      <c r="F594" t="s">
        <v>1948</v>
      </c>
      <c r="G594" t="s">
        <v>231</v>
      </c>
      <c r="H594" t="s">
        <v>1949</v>
      </c>
      <c r="I594" t="s">
        <v>1950</v>
      </c>
      <c r="J594" t="s">
        <v>54</v>
      </c>
      <c r="K594" t="s">
        <v>1951</v>
      </c>
      <c r="L594" t="s">
        <v>56</v>
      </c>
      <c r="M594">
        <v>0</v>
      </c>
      <c r="N594" t="s">
        <v>74</v>
      </c>
      <c r="O594">
        <v>0</v>
      </c>
      <c r="P594" t="s">
        <v>58</v>
      </c>
      <c r="Q594" t="s">
        <v>59</v>
      </c>
      <c r="R594" t="s">
        <v>1952</v>
      </c>
      <c r="S594" t="s">
        <v>1951</v>
      </c>
      <c r="T594" s="1">
        <v>44725</v>
      </c>
      <c r="U594" s="1">
        <v>44731</v>
      </c>
      <c r="V594">
        <v>37501</v>
      </c>
      <c r="W594" t="s">
        <v>61</v>
      </c>
      <c r="X594">
        <v>12</v>
      </c>
      <c r="Y594" t="s">
        <v>1953</v>
      </c>
      <c r="Z594" s="1">
        <v>44732</v>
      </c>
      <c r="AA594" t="s">
        <v>159</v>
      </c>
      <c r="AB594">
        <v>93.1</v>
      </c>
      <c r="AC594">
        <v>16</v>
      </c>
      <c r="AD594">
        <v>14.9</v>
      </c>
      <c r="AE594">
        <v>10</v>
      </c>
      <c r="AF594">
        <v>118</v>
      </c>
      <c r="AG594">
        <v>5928.4</v>
      </c>
      <c r="AH594">
        <v>7091</v>
      </c>
      <c r="AI594" t="s">
        <v>1954</v>
      </c>
      <c r="AJ594" t="s">
        <v>65</v>
      </c>
      <c r="AK594" t="s">
        <v>65</v>
      </c>
      <c r="AL594" t="s">
        <v>66</v>
      </c>
      <c r="AM594" t="s">
        <v>66</v>
      </c>
      <c r="AN594" t="s">
        <v>66</v>
      </c>
      <c r="AO594" t="s">
        <v>1970</v>
      </c>
      <c r="AP594" t="s">
        <v>1956</v>
      </c>
      <c r="AQ594" t="s">
        <v>1957</v>
      </c>
      <c r="AR594" t="s">
        <v>353</v>
      </c>
      <c r="AS594" t="s">
        <v>1958</v>
      </c>
      <c r="AT594" s="1">
        <v>44736</v>
      </c>
      <c r="AU594" t="s">
        <v>74</v>
      </c>
    </row>
    <row r="595" spans="1:47" x14ac:dyDescent="0.25">
      <c r="A595" t="s">
        <v>46</v>
      </c>
      <c r="B595" t="s">
        <v>82</v>
      </c>
      <c r="C595" t="s">
        <v>83</v>
      </c>
      <c r="D595">
        <v>9139</v>
      </c>
      <c r="E595" t="s">
        <v>99</v>
      </c>
      <c r="F595" t="s">
        <v>1948</v>
      </c>
      <c r="G595" t="s">
        <v>231</v>
      </c>
      <c r="H595" t="s">
        <v>1949</v>
      </c>
      <c r="I595" t="s">
        <v>1950</v>
      </c>
      <c r="J595" t="s">
        <v>54</v>
      </c>
      <c r="K595" t="s">
        <v>1951</v>
      </c>
      <c r="L595" t="s">
        <v>56</v>
      </c>
      <c r="M595">
        <v>0</v>
      </c>
      <c r="N595" t="s">
        <v>74</v>
      </c>
      <c r="O595">
        <v>0</v>
      </c>
      <c r="P595" t="s">
        <v>58</v>
      </c>
      <c r="Q595" t="s">
        <v>59</v>
      </c>
      <c r="R595" t="s">
        <v>1952</v>
      </c>
      <c r="S595" t="s">
        <v>1951</v>
      </c>
      <c r="T595" s="1">
        <v>44725</v>
      </c>
      <c r="U595" s="1">
        <v>44731</v>
      </c>
      <c r="V595">
        <v>37501</v>
      </c>
      <c r="W595" t="s">
        <v>61</v>
      </c>
      <c r="X595">
        <v>13</v>
      </c>
      <c r="Y595" t="s">
        <v>1953</v>
      </c>
      <c r="Z595" s="1">
        <v>44732</v>
      </c>
      <c r="AA595" t="s">
        <v>159</v>
      </c>
      <c r="AB595">
        <v>450.86</v>
      </c>
      <c r="AC595">
        <v>16</v>
      </c>
      <c r="AD595">
        <v>72.14</v>
      </c>
      <c r="AE595">
        <v>51.75</v>
      </c>
      <c r="AF595">
        <v>574.75</v>
      </c>
      <c r="AG595">
        <v>5928.4</v>
      </c>
      <c r="AH595">
        <v>7091</v>
      </c>
      <c r="AI595" t="s">
        <v>1954</v>
      </c>
      <c r="AJ595" t="s">
        <v>65</v>
      </c>
      <c r="AK595" t="s">
        <v>65</v>
      </c>
      <c r="AL595" t="s">
        <v>66</v>
      </c>
      <c r="AM595" t="s">
        <v>66</v>
      </c>
      <c r="AN595" t="s">
        <v>66</v>
      </c>
      <c r="AO595" t="s">
        <v>1971</v>
      </c>
      <c r="AP595" t="s">
        <v>1956</v>
      </c>
      <c r="AQ595" t="s">
        <v>1957</v>
      </c>
      <c r="AR595" t="s">
        <v>353</v>
      </c>
      <c r="AS595" t="s">
        <v>1958</v>
      </c>
      <c r="AT595" s="1">
        <v>44736</v>
      </c>
      <c r="AU595" t="s">
        <v>74</v>
      </c>
    </row>
    <row r="596" spans="1:47" x14ac:dyDescent="0.25">
      <c r="A596" t="s">
        <v>46</v>
      </c>
      <c r="B596" t="s">
        <v>82</v>
      </c>
      <c r="C596" t="s">
        <v>83</v>
      </c>
      <c r="D596">
        <v>9139</v>
      </c>
      <c r="E596" t="s">
        <v>99</v>
      </c>
      <c r="F596" t="s">
        <v>1948</v>
      </c>
      <c r="G596" t="s">
        <v>231</v>
      </c>
      <c r="H596" t="s">
        <v>1949</v>
      </c>
      <c r="I596" t="s">
        <v>1950</v>
      </c>
      <c r="J596" t="s">
        <v>54</v>
      </c>
      <c r="K596" t="s">
        <v>1951</v>
      </c>
      <c r="L596" t="s">
        <v>56</v>
      </c>
      <c r="M596">
        <v>0</v>
      </c>
      <c r="N596" t="s">
        <v>74</v>
      </c>
      <c r="O596">
        <v>0</v>
      </c>
      <c r="P596" t="s">
        <v>58</v>
      </c>
      <c r="Q596" t="s">
        <v>59</v>
      </c>
      <c r="R596" t="s">
        <v>1952</v>
      </c>
      <c r="S596" t="s">
        <v>1951</v>
      </c>
      <c r="T596" s="1">
        <v>44725</v>
      </c>
      <c r="U596" s="1">
        <v>44731</v>
      </c>
      <c r="V596">
        <v>37501</v>
      </c>
      <c r="W596" t="s">
        <v>61</v>
      </c>
      <c r="X596">
        <v>14</v>
      </c>
      <c r="Y596" t="s">
        <v>1953</v>
      </c>
      <c r="Z596" s="1">
        <v>44732</v>
      </c>
      <c r="AA596" t="s">
        <v>159</v>
      </c>
      <c r="AB596">
        <v>375</v>
      </c>
      <c r="AC596">
        <v>0</v>
      </c>
      <c r="AD596">
        <v>0</v>
      </c>
      <c r="AE596">
        <v>0</v>
      </c>
      <c r="AF596">
        <v>375</v>
      </c>
      <c r="AG596">
        <v>5928.4</v>
      </c>
      <c r="AH596">
        <v>7091</v>
      </c>
      <c r="AI596" t="s">
        <v>1954</v>
      </c>
      <c r="AJ596" t="s">
        <v>65</v>
      </c>
      <c r="AK596" t="s">
        <v>66</v>
      </c>
      <c r="AL596" t="s">
        <v>66</v>
      </c>
      <c r="AM596" t="s">
        <v>66</v>
      </c>
      <c r="AN596" t="s">
        <v>66</v>
      </c>
      <c r="AO596" t="s">
        <v>74</v>
      </c>
      <c r="AP596" t="s">
        <v>1956</v>
      </c>
      <c r="AQ596" t="s">
        <v>1957</v>
      </c>
      <c r="AR596" t="s">
        <v>353</v>
      </c>
      <c r="AS596" t="s">
        <v>1958</v>
      </c>
      <c r="AT596" s="1">
        <v>44736</v>
      </c>
      <c r="AU596" t="s">
        <v>74</v>
      </c>
    </row>
    <row r="597" spans="1:47" x14ac:dyDescent="0.25">
      <c r="A597" t="s">
        <v>46</v>
      </c>
      <c r="B597" t="s">
        <v>82</v>
      </c>
      <c r="C597" t="s">
        <v>83</v>
      </c>
      <c r="D597">
        <v>9139</v>
      </c>
      <c r="E597" t="s">
        <v>99</v>
      </c>
      <c r="F597" t="s">
        <v>1948</v>
      </c>
      <c r="G597" t="s">
        <v>231</v>
      </c>
      <c r="H597" t="s">
        <v>1949</v>
      </c>
      <c r="I597" t="s">
        <v>1972</v>
      </c>
      <c r="J597" t="s">
        <v>54</v>
      </c>
      <c r="K597" t="s">
        <v>1973</v>
      </c>
      <c r="L597" t="s">
        <v>56</v>
      </c>
      <c r="M597">
        <v>0</v>
      </c>
      <c r="N597" t="s">
        <v>74</v>
      </c>
      <c r="O597">
        <v>0</v>
      </c>
      <c r="P597" t="s">
        <v>58</v>
      </c>
      <c r="Q597" t="s">
        <v>59</v>
      </c>
      <c r="R597" t="s">
        <v>1974</v>
      </c>
      <c r="S597" t="s">
        <v>1973</v>
      </c>
      <c r="T597" s="1">
        <v>44732</v>
      </c>
      <c r="U597" s="1">
        <v>44738</v>
      </c>
      <c r="V597">
        <v>37501</v>
      </c>
      <c r="W597" t="s">
        <v>61</v>
      </c>
      <c r="X597">
        <v>1</v>
      </c>
      <c r="Y597" t="s">
        <v>1975</v>
      </c>
      <c r="Z597" s="1">
        <v>44739</v>
      </c>
      <c r="AA597" t="s">
        <v>159</v>
      </c>
      <c r="AB597">
        <v>278.45</v>
      </c>
      <c r="AC597">
        <v>16</v>
      </c>
      <c r="AD597">
        <v>44.55</v>
      </c>
      <c r="AE597">
        <v>32</v>
      </c>
      <c r="AF597">
        <v>355</v>
      </c>
      <c r="AG597">
        <v>6545.09</v>
      </c>
      <c r="AH597">
        <v>7091</v>
      </c>
      <c r="AI597" t="s">
        <v>1954</v>
      </c>
      <c r="AJ597" t="s">
        <v>65</v>
      </c>
      <c r="AK597" t="s">
        <v>65</v>
      </c>
      <c r="AL597" t="s">
        <v>66</v>
      </c>
      <c r="AM597" t="s">
        <v>66</v>
      </c>
      <c r="AN597" t="s">
        <v>66</v>
      </c>
      <c r="AO597" t="s">
        <v>1976</v>
      </c>
      <c r="AP597" t="s">
        <v>1977</v>
      </c>
      <c r="AQ597" t="s">
        <v>1978</v>
      </c>
      <c r="AR597" t="s">
        <v>1979</v>
      </c>
      <c r="AS597" t="s">
        <v>1958</v>
      </c>
      <c r="AT597" s="1">
        <v>44746</v>
      </c>
      <c r="AU597" t="s">
        <v>74</v>
      </c>
    </row>
    <row r="598" spans="1:47" x14ac:dyDescent="0.25">
      <c r="A598" t="s">
        <v>46</v>
      </c>
      <c r="B598" t="s">
        <v>82</v>
      </c>
      <c r="C598" t="s">
        <v>83</v>
      </c>
      <c r="D598">
        <v>9139</v>
      </c>
      <c r="E598" t="s">
        <v>99</v>
      </c>
      <c r="F598" t="s">
        <v>1948</v>
      </c>
      <c r="G598" t="s">
        <v>231</v>
      </c>
      <c r="H598" t="s">
        <v>1949</v>
      </c>
      <c r="I598" t="s">
        <v>1972</v>
      </c>
      <c r="J598" t="s">
        <v>54</v>
      </c>
      <c r="K598" t="s">
        <v>1973</v>
      </c>
      <c r="L598" t="s">
        <v>56</v>
      </c>
      <c r="M598">
        <v>0</v>
      </c>
      <c r="N598" t="s">
        <v>74</v>
      </c>
      <c r="O598">
        <v>0</v>
      </c>
      <c r="P598" t="s">
        <v>58</v>
      </c>
      <c r="Q598" t="s">
        <v>59</v>
      </c>
      <c r="R598" t="s">
        <v>1974</v>
      </c>
      <c r="S598" t="s">
        <v>1973</v>
      </c>
      <c r="T598" s="1">
        <v>44732</v>
      </c>
      <c r="U598" s="1">
        <v>44738</v>
      </c>
      <c r="V598">
        <v>37501</v>
      </c>
      <c r="W598" t="s">
        <v>192</v>
      </c>
      <c r="X598">
        <v>2</v>
      </c>
      <c r="Y598" t="s">
        <v>1975</v>
      </c>
      <c r="Z598" s="1">
        <v>44739</v>
      </c>
      <c r="AA598" t="s">
        <v>159</v>
      </c>
      <c r="AB598">
        <v>1282.67</v>
      </c>
      <c r="AC598">
        <v>16</v>
      </c>
      <c r="AD598">
        <v>197.33</v>
      </c>
      <c r="AE598">
        <v>0</v>
      </c>
      <c r="AF598">
        <v>1480</v>
      </c>
      <c r="AG598">
        <v>6545.09</v>
      </c>
      <c r="AH598">
        <v>7091</v>
      </c>
      <c r="AI598" t="s">
        <v>1961</v>
      </c>
      <c r="AJ598" t="s">
        <v>65</v>
      </c>
      <c r="AK598" t="s">
        <v>65</v>
      </c>
      <c r="AL598" t="s">
        <v>66</v>
      </c>
      <c r="AM598" t="s">
        <v>66</v>
      </c>
      <c r="AN598" t="s">
        <v>66</v>
      </c>
      <c r="AO598" t="s">
        <v>1980</v>
      </c>
      <c r="AP598" t="s">
        <v>1977</v>
      </c>
      <c r="AQ598" t="s">
        <v>1978</v>
      </c>
      <c r="AR598" t="s">
        <v>1979</v>
      </c>
      <c r="AS598" t="s">
        <v>1958</v>
      </c>
      <c r="AT598" s="1">
        <v>44746</v>
      </c>
      <c r="AU598" t="s">
        <v>74</v>
      </c>
    </row>
    <row r="599" spans="1:47" x14ac:dyDescent="0.25">
      <c r="A599" t="s">
        <v>46</v>
      </c>
      <c r="B599" t="s">
        <v>82</v>
      </c>
      <c r="C599" t="s">
        <v>83</v>
      </c>
      <c r="D599">
        <v>9139</v>
      </c>
      <c r="E599" t="s">
        <v>99</v>
      </c>
      <c r="F599" t="s">
        <v>1948</v>
      </c>
      <c r="G599" t="s">
        <v>231</v>
      </c>
      <c r="H599" t="s">
        <v>1949</v>
      </c>
      <c r="I599" t="s">
        <v>1972</v>
      </c>
      <c r="J599" t="s">
        <v>54</v>
      </c>
      <c r="K599" t="s">
        <v>1973</v>
      </c>
      <c r="L599" t="s">
        <v>56</v>
      </c>
      <c r="M599">
        <v>0</v>
      </c>
      <c r="N599" t="s">
        <v>74</v>
      </c>
      <c r="O599">
        <v>0</v>
      </c>
      <c r="P599" t="s">
        <v>58</v>
      </c>
      <c r="Q599" t="s">
        <v>59</v>
      </c>
      <c r="R599" t="s">
        <v>1974</v>
      </c>
      <c r="S599" t="s">
        <v>1973</v>
      </c>
      <c r="T599" s="1">
        <v>44732</v>
      </c>
      <c r="U599" s="1">
        <v>44738</v>
      </c>
      <c r="V599">
        <v>37501</v>
      </c>
      <c r="W599" t="s">
        <v>61</v>
      </c>
      <c r="X599">
        <v>3</v>
      </c>
      <c r="Y599" t="s">
        <v>1975</v>
      </c>
      <c r="Z599" s="1">
        <v>44739</v>
      </c>
      <c r="AA599" t="s">
        <v>159</v>
      </c>
      <c r="AB599">
        <v>347.41</v>
      </c>
      <c r="AC599">
        <v>16</v>
      </c>
      <c r="AD599">
        <v>55.59</v>
      </c>
      <c r="AE599">
        <v>40.299999999999997</v>
      </c>
      <c r="AF599">
        <v>443.3</v>
      </c>
      <c r="AG599">
        <v>6545.09</v>
      </c>
      <c r="AH599">
        <v>7091</v>
      </c>
      <c r="AI599" t="s">
        <v>1954</v>
      </c>
      <c r="AJ599" t="s">
        <v>65</v>
      </c>
      <c r="AK599" t="s">
        <v>65</v>
      </c>
      <c r="AL599" t="s">
        <v>66</v>
      </c>
      <c r="AM599" t="s">
        <v>66</v>
      </c>
      <c r="AN599" t="s">
        <v>66</v>
      </c>
      <c r="AO599" t="s">
        <v>1981</v>
      </c>
      <c r="AP599" t="s">
        <v>1977</v>
      </c>
      <c r="AQ599" t="s">
        <v>1978</v>
      </c>
      <c r="AR599" t="s">
        <v>1979</v>
      </c>
      <c r="AS599" t="s">
        <v>1958</v>
      </c>
      <c r="AT599" s="1">
        <v>44746</v>
      </c>
      <c r="AU599" t="s">
        <v>74</v>
      </c>
    </row>
    <row r="600" spans="1:47" x14ac:dyDescent="0.25">
      <c r="A600" t="s">
        <v>46</v>
      </c>
      <c r="B600" t="s">
        <v>82</v>
      </c>
      <c r="C600" t="s">
        <v>83</v>
      </c>
      <c r="D600">
        <v>9139</v>
      </c>
      <c r="E600" t="s">
        <v>99</v>
      </c>
      <c r="F600" t="s">
        <v>1948</v>
      </c>
      <c r="G600" t="s">
        <v>231</v>
      </c>
      <c r="H600" t="s">
        <v>1949</v>
      </c>
      <c r="I600" t="s">
        <v>1972</v>
      </c>
      <c r="J600" t="s">
        <v>54</v>
      </c>
      <c r="K600" t="s">
        <v>1973</v>
      </c>
      <c r="L600" t="s">
        <v>56</v>
      </c>
      <c r="M600">
        <v>0</v>
      </c>
      <c r="N600" t="s">
        <v>74</v>
      </c>
      <c r="O600">
        <v>0</v>
      </c>
      <c r="P600" t="s">
        <v>58</v>
      </c>
      <c r="Q600" t="s">
        <v>59</v>
      </c>
      <c r="R600" t="s">
        <v>1974</v>
      </c>
      <c r="S600" t="s">
        <v>1973</v>
      </c>
      <c r="T600" s="1">
        <v>44732</v>
      </c>
      <c r="U600" s="1">
        <v>44738</v>
      </c>
      <c r="V600">
        <v>37501</v>
      </c>
      <c r="W600" t="s">
        <v>61</v>
      </c>
      <c r="X600">
        <v>4</v>
      </c>
      <c r="Y600" t="s">
        <v>1975</v>
      </c>
      <c r="Z600" s="1">
        <v>44739</v>
      </c>
      <c r="AA600" t="s">
        <v>159</v>
      </c>
      <c r="AB600">
        <v>379.31</v>
      </c>
      <c r="AC600">
        <v>16</v>
      </c>
      <c r="AD600">
        <v>60.69</v>
      </c>
      <c r="AE600">
        <v>44</v>
      </c>
      <c r="AF600">
        <v>484</v>
      </c>
      <c r="AG600">
        <v>6545.09</v>
      </c>
      <c r="AH600">
        <v>7091</v>
      </c>
      <c r="AI600" t="s">
        <v>1954</v>
      </c>
      <c r="AJ600" t="s">
        <v>65</v>
      </c>
      <c r="AK600" t="s">
        <v>65</v>
      </c>
      <c r="AL600" t="s">
        <v>66</v>
      </c>
      <c r="AM600" t="s">
        <v>66</v>
      </c>
      <c r="AN600" t="s">
        <v>66</v>
      </c>
      <c r="AO600" t="s">
        <v>1982</v>
      </c>
      <c r="AP600" t="s">
        <v>1977</v>
      </c>
      <c r="AQ600" t="s">
        <v>1978</v>
      </c>
      <c r="AR600" t="s">
        <v>1979</v>
      </c>
      <c r="AS600" t="s">
        <v>1958</v>
      </c>
      <c r="AT600" s="1">
        <v>44746</v>
      </c>
      <c r="AU600" t="s">
        <v>74</v>
      </c>
    </row>
    <row r="601" spans="1:47" x14ac:dyDescent="0.25">
      <c r="A601" t="s">
        <v>46</v>
      </c>
      <c r="B601" t="s">
        <v>82</v>
      </c>
      <c r="C601" t="s">
        <v>83</v>
      </c>
      <c r="D601">
        <v>9139</v>
      </c>
      <c r="E601" t="s">
        <v>99</v>
      </c>
      <c r="F601" t="s">
        <v>1948</v>
      </c>
      <c r="G601" t="s">
        <v>231</v>
      </c>
      <c r="H601" t="s">
        <v>1949</v>
      </c>
      <c r="I601" t="s">
        <v>1972</v>
      </c>
      <c r="J601" t="s">
        <v>54</v>
      </c>
      <c r="K601" t="s">
        <v>1973</v>
      </c>
      <c r="L601" t="s">
        <v>56</v>
      </c>
      <c r="M601">
        <v>0</v>
      </c>
      <c r="N601" t="s">
        <v>74</v>
      </c>
      <c r="O601">
        <v>0</v>
      </c>
      <c r="P601" t="s">
        <v>58</v>
      </c>
      <c r="Q601" t="s">
        <v>59</v>
      </c>
      <c r="R601" t="s">
        <v>1974</v>
      </c>
      <c r="S601" t="s">
        <v>1973</v>
      </c>
      <c r="T601" s="1">
        <v>44732</v>
      </c>
      <c r="U601" s="1">
        <v>44738</v>
      </c>
      <c r="V601">
        <v>37501</v>
      </c>
      <c r="W601" t="s">
        <v>61</v>
      </c>
      <c r="X601">
        <v>5</v>
      </c>
      <c r="Y601" t="s">
        <v>1975</v>
      </c>
      <c r="Z601" s="1">
        <v>44739</v>
      </c>
      <c r="AA601" t="s">
        <v>159</v>
      </c>
      <c r="AB601">
        <v>218.1</v>
      </c>
      <c r="AC601">
        <v>16</v>
      </c>
      <c r="AD601">
        <v>34.9</v>
      </c>
      <c r="AE601">
        <v>25.3</v>
      </c>
      <c r="AF601">
        <v>278.3</v>
      </c>
      <c r="AG601">
        <v>6545.09</v>
      </c>
      <c r="AH601">
        <v>7091</v>
      </c>
      <c r="AI601" t="s">
        <v>1954</v>
      </c>
      <c r="AJ601" t="s">
        <v>65</v>
      </c>
      <c r="AK601" t="s">
        <v>65</v>
      </c>
      <c r="AL601" t="s">
        <v>66</v>
      </c>
      <c r="AM601" t="s">
        <v>66</v>
      </c>
      <c r="AN601" t="s">
        <v>66</v>
      </c>
      <c r="AO601" t="s">
        <v>1983</v>
      </c>
      <c r="AP601" t="s">
        <v>1977</v>
      </c>
      <c r="AQ601" t="s">
        <v>1978</v>
      </c>
      <c r="AR601" t="s">
        <v>1979</v>
      </c>
      <c r="AS601" t="s">
        <v>1958</v>
      </c>
      <c r="AT601" s="1">
        <v>44746</v>
      </c>
      <c r="AU601" t="s">
        <v>74</v>
      </c>
    </row>
    <row r="602" spans="1:47" x14ac:dyDescent="0.25">
      <c r="A602" t="s">
        <v>46</v>
      </c>
      <c r="B602" t="s">
        <v>82</v>
      </c>
      <c r="C602" t="s">
        <v>83</v>
      </c>
      <c r="D602">
        <v>9139</v>
      </c>
      <c r="E602" t="s">
        <v>99</v>
      </c>
      <c r="F602" t="s">
        <v>1948</v>
      </c>
      <c r="G602" t="s">
        <v>231</v>
      </c>
      <c r="H602" t="s">
        <v>1949</v>
      </c>
      <c r="I602" t="s">
        <v>1972</v>
      </c>
      <c r="J602" t="s">
        <v>54</v>
      </c>
      <c r="K602" t="s">
        <v>1973</v>
      </c>
      <c r="L602" t="s">
        <v>56</v>
      </c>
      <c r="M602">
        <v>0</v>
      </c>
      <c r="N602" t="s">
        <v>74</v>
      </c>
      <c r="O602">
        <v>0</v>
      </c>
      <c r="P602" t="s">
        <v>58</v>
      </c>
      <c r="Q602" t="s">
        <v>59</v>
      </c>
      <c r="R602" t="s">
        <v>1974</v>
      </c>
      <c r="S602" t="s">
        <v>1973</v>
      </c>
      <c r="T602" s="1">
        <v>44732</v>
      </c>
      <c r="U602" s="1">
        <v>44738</v>
      </c>
      <c r="V602">
        <v>37501</v>
      </c>
      <c r="W602" t="s">
        <v>61</v>
      </c>
      <c r="X602">
        <v>6</v>
      </c>
      <c r="Y602" t="s">
        <v>1975</v>
      </c>
      <c r="Z602" s="1">
        <v>44739</v>
      </c>
      <c r="AA602" t="s">
        <v>159</v>
      </c>
      <c r="AB602">
        <v>337.06</v>
      </c>
      <c r="AC602">
        <v>16</v>
      </c>
      <c r="AD602">
        <v>53.93</v>
      </c>
      <c r="AE602">
        <v>39.1</v>
      </c>
      <c r="AF602">
        <v>430.09</v>
      </c>
      <c r="AG602">
        <v>6545.09</v>
      </c>
      <c r="AH602">
        <v>7091</v>
      </c>
      <c r="AI602" t="s">
        <v>1954</v>
      </c>
      <c r="AJ602" t="s">
        <v>65</v>
      </c>
      <c r="AK602" t="s">
        <v>65</v>
      </c>
      <c r="AL602" t="s">
        <v>66</v>
      </c>
      <c r="AM602" t="s">
        <v>66</v>
      </c>
      <c r="AN602" t="s">
        <v>66</v>
      </c>
      <c r="AO602" t="s">
        <v>1984</v>
      </c>
      <c r="AP602" t="s">
        <v>1977</v>
      </c>
      <c r="AQ602" t="s">
        <v>1978</v>
      </c>
      <c r="AR602" t="s">
        <v>1979</v>
      </c>
      <c r="AS602" t="s">
        <v>1958</v>
      </c>
      <c r="AT602" s="1">
        <v>44746</v>
      </c>
      <c r="AU602" t="s">
        <v>74</v>
      </c>
    </row>
    <row r="603" spans="1:47" x14ac:dyDescent="0.25">
      <c r="A603" t="s">
        <v>46</v>
      </c>
      <c r="B603" t="s">
        <v>82</v>
      </c>
      <c r="C603" t="s">
        <v>83</v>
      </c>
      <c r="D603">
        <v>9139</v>
      </c>
      <c r="E603" t="s">
        <v>99</v>
      </c>
      <c r="F603" t="s">
        <v>1948</v>
      </c>
      <c r="G603" t="s">
        <v>231</v>
      </c>
      <c r="H603" t="s">
        <v>1949</v>
      </c>
      <c r="I603" t="s">
        <v>1972</v>
      </c>
      <c r="J603" t="s">
        <v>54</v>
      </c>
      <c r="K603" t="s">
        <v>1973</v>
      </c>
      <c r="L603" t="s">
        <v>56</v>
      </c>
      <c r="M603">
        <v>0</v>
      </c>
      <c r="N603" t="s">
        <v>74</v>
      </c>
      <c r="O603">
        <v>0</v>
      </c>
      <c r="P603" t="s">
        <v>58</v>
      </c>
      <c r="Q603" t="s">
        <v>59</v>
      </c>
      <c r="R603" t="s">
        <v>1974</v>
      </c>
      <c r="S603" t="s">
        <v>1973</v>
      </c>
      <c r="T603" s="1">
        <v>44732</v>
      </c>
      <c r="U603" s="1">
        <v>44738</v>
      </c>
      <c r="V603">
        <v>37501</v>
      </c>
      <c r="W603" t="s">
        <v>61</v>
      </c>
      <c r="X603">
        <v>7</v>
      </c>
      <c r="Y603" t="s">
        <v>1975</v>
      </c>
      <c r="Z603" s="1">
        <v>44739</v>
      </c>
      <c r="AA603" t="s">
        <v>159</v>
      </c>
      <c r="AB603">
        <v>125.7</v>
      </c>
      <c r="AC603">
        <v>16</v>
      </c>
      <c r="AD603">
        <v>6.3</v>
      </c>
      <c r="AE603">
        <v>0</v>
      </c>
      <c r="AF603">
        <v>132</v>
      </c>
      <c r="AG603">
        <v>6545.09</v>
      </c>
      <c r="AH603">
        <v>7091</v>
      </c>
      <c r="AI603" t="s">
        <v>1954</v>
      </c>
      <c r="AJ603" t="s">
        <v>65</v>
      </c>
      <c r="AK603" t="s">
        <v>65</v>
      </c>
      <c r="AL603" t="s">
        <v>66</v>
      </c>
      <c r="AM603" t="s">
        <v>66</v>
      </c>
      <c r="AN603" t="s">
        <v>66</v>
      </c>
      <c r="AO603" t="s">
        <v>1985</v>
      </c>
      <c r="AP603" t="s">
        <v>1977</v>
      </c>
      <c r="AQ603" t="s">
        <v>1978</v>
      </c>
      <c r="AR603" t="s">
        <v>1979</v>
      </c>
      <c r="AS603" t="s">
        <v>1958</v>
      </c>
      <c r="AT603" s="1">
        <v>44746</v>
      </c>
      <c r="AU603" t="s">
        <v>74</v>
      </c>
    </row>
    <row r="604" spans="1:47" x14ac:dyDescent="0.25">
      <c r="A604" t="s">
        <v>46</v>
      </c>
      <c r="B604" t="s">
        <v>82</v>
      </c>
      <c r="C604" t="s">
        <v>83</v>
      </c>
      <c r="D604">
        <v>9139</v>
      </c>
      <c r="E604" t="s">
        <v>99</v>
      </c>
      <c r="F604" t="s">
        <v>1948</v>
      </c>
      <c r="G604" t="s">
        <v>231</v>
      </c>
      <c r="H604" t="s">
        <v>1949</v>
      </c>
      <c r="I604" t="s">
        <v>1972</v>
      </c>
      <c r="J604" t="s">
        <v>54</v>
      </c>
      <c r="K604" t="s">
        <v>1973</v>
      </c>
      <c r="L604" t="s">
        <v>56</v>
      </c>
      <c r="M604">
        <v>0</v>
      </c>
      <c r="N604" t="s">
        <v>74</v>
      </c>
      <c r="O604">
        <v>0</v>
      </c>
      <c r="P604" t="s">
        <v>58</v>
      </c>
      <c r="Q604" t="s">
        <v>59</v>
      </c>
      <c r="R604" t="s">
        <v>1974</v>
      </c>
      <c r="S604" t="s">
        <v>1973</v>
      </c>
      <c r="T604" s="1">
        <v>44732</v>
      </c>
      <c r="U604" s="1">
        <v>44738</v>
      </c>
      <c r="V604">
        <v>37501</v>
      </c>
      <c r="W604" t="s">
        <v>61</v>
      </c>
      <c r="X604">
        <v>8</v>
      </c>
      <c r="Y604" t="s">
        <v>1975</v>
      </c>
      <c r="Z604" s="1">
        <v>44739</v>
      </c>
      <c r="AA604" t="s">
        <v>159</v>
      </c>
      <c r="AB604">
        <v>318.10000000000002</v>
      </c>
      <c r="AC604">
        <v>16</v>
      </c>
      <c r="AD604">
        <v>50.9</v>
      </c>
      <c r="AE604">
        <v>37</v>
      </c>
      <c r="AF604">
        <v>406</v>
      </c>
      <c r="AG604">
        <v>6545.09</v>
      </c>
      <c r="AH604">
        <v>7091</v>
      </c>
      <c r="AI604" t="s">
        <v>1954</v>
      </c>
      <c r="AJ604" t="s">
        <v>65</v>
      </c>
      <c r="AK604" t="s">
        <v>65</v>
      </c>
      <c r="AL604" t="s">
        <v>66</v>
      </c>
      <c r="AM604" t="s">
        <v>66</v>
      </c>
      <c r="AN604" t="s">
        <v>66</v>
      </c>
      <c r="AO604" t="s">
        <v>1986</v>
      </c>
      <c r="AP604" t="s">
        <v>1977</v>
      </c>
      <c r="AQ604" t="s">
        <v>1978</v>
      </c>
      <c r="AR604" t="s">
        <v>1979</v>
      </c>
      <c r="AS604" t="s">
        <v>1958</v>
      </c>
      <c r="AT604" s="1">
        <v>44746</v>
      </c>
      <c r="AU604" t="s">
        <v>74</v>
      </c>
    </row>
    <row r="605" spans="1:47" x14ac:dyDescent="0.25">
      <c r="A605" t="s">
        <v>46</v>
      </c>
      <c r="B605" t="s">
        <v>82</v>
      </c>
      <c r="C605" t="s">
        <v>83</v>
      </c>
      <c r="D605">
        <v>9139</v>
      </c>
      <c r="E605" t="s">
        <v>99</v>
      </c>
      <c r="F605" t="s">
        <v>1948</v>
      </c>
      <c r="G605" t="s">
        <v>231</v>
      </c>
      <c r="H605" t="s">
        <v>1949</v>
      </c>
      <c r="I605" t="s">
        <v>1972</v>
      </c>
      <c r="J605" t="s">
        <v>54</v>
      </c>
      <c r="K605" t="s">
        <v>1973</v>
      </c>
      <c r="L605" t="s">
        <v>56</v>
      </c>
      <c r="M605">
        <v>0</v>
      </c>
      <c r="N605" t="s">
        <v>74</v>
      </c>
      <c r="O605">
        <v>0</v>
      </c>
      <c r="P605" t="s">
        <v>58</v>
      </c>
      <c r="Q605" t="s">
        <v>59</v>
      </c>
      <c r="R605" t="s">
        <v>1974</v>
      </c>
      <c r="S605" t="s">
        <v>1973</v>
      </c>
      <c r="T605" s="1">
        <v>44732</v>
      </c>
      <c r="U605" s="1">
        <v>44738</v>
      </c>
      <c r="V605">
        <v>37501</v>
      </c>
      <c r="W605" t="s">
        <v>192</v>
      </c>
      <c r="X605">
        <v>9</v>
      </c>
      <c r="Y605" t="s">
        <v>1975</v>
      </c>
      <c r="Z605" s="1">
        <v>44739</v>
      </c>
      <c r="AA605" t="s">
        <v>159</v>
      </c>
      <c r="AB605">
        <v>1050.78</v>
      </c>
      <c r="AC605">
        <v>16</v>
      </c>
      <c r="AD605">
        <v>163.22</v>
      </c>
      <c r="AE605">
        <v>0</v>
      </c>
      <c r="AF605">
        <v>1214</v>
      </c>
      <c r="AG605">
        <v>6545.09</v>
      </c>
      <c r="AH605">
        <v>7091</v>
      </c>
      <c r="AI605" t="s">
        <v>1961</v>
      </c>
      <c r="AJ605" t="s">
        <v>65</v>
      </c>
      <c r="AK605" t="s">
        <v>65</v>
      </c>
      <c r="AL605" t="s">
        <v>66</v>
      </c>
      <c r="AM605" t="s">
        <v>66</v>
      </c>
      <c r="AN605" t="s">
        <v>66</v>
      </c>
      <c r="AO605" t="s">
        <v>1987</v>
      </c>
      <c r="AP605" t="s">
        <v>1977</v>
      </c>
      <c r="AQ605" t="s">
        <v>1978</v>
      </c>
      <c r="AR605" t="s">
        <v>1979</v>
      </c>
      <c r="AS605" t="s">
        <v>1958</v>
      </c>
      <c r="AT605" s="1">
        <v>44746</v>
      </c>
      <c r="AU605" t="s">
        <v>74</v>
      </c>
    </row>
    <row r="606" spans="1:47" x14ac:dyDescent="0.25">
      <c r="A606" t="s">
        <v>46</v>
      </c>
      <c r="B606" t="s">
        <v>82</v>
      </c>
      <c r="C606" t="s">
        <v>83</v>
      </c>
      <c r="D606">
        <v>9139</v>
      </c>
      <c r="E606" t="s">
        <v>99</v>
      </c>
      <c r="F606" t="s">
        <v>1948</v>
      </c>
      <c r="G606" t="s">
        <v>231</v>
      </c>
      <c r="H606" t="s">
        <v>1949</v>
      </c>
      <c r="I606" t="s">
        <v>1972</v>
      </c>
      <c r="J606" t="s">
        <v>54</v>
      </c>
      <c r="K606" t="s">
        <v>1973</v>
      </c>
      <c r="L606" t="s">
        <v>56</v>
      </c>
      <c r="M606">
        <v>0</v>
      </c>
      <c r="N606" t="s">
        <v>74</v>
      </c>
      <c r="O606">
        <v>0</v>
      </c>
      <c r="P606" t="s">
        <v>58</v>
      </c>
      <c r="Q606" t="s">
        <v>59</v>
      </c>
      <c r="R606" t="s">
        <v>1974</v>
      </c>
      <c r="S606" t="s">
        <v>1973</v>
      </c>
      <c r="T606" s="1">
        <v>44732</v>
      </c>
      <c r="U606" s="1">
        <v>44738</v>
      </c>
      <c r="V606">
        <v>37501</v>
      </c>
      <c r="W606" t="s">
        <v>192</v>
      </c>
      <c r="X606">
        <v>10</v>
      </c>
      <c r="Y606" t="s">
        <v>1975</v>
      </c>
      <c r="Z606" s="1">
        <v>44739</v>
      </c>
      <c r="AA606" t="s">
        <v>159</v>
      </c>
      <c r="AB606">
        <v>1050.26</v>
      </c>
      <c r="AC606">
        <v>16</v>
      </c>
      <c r="AD606">
        <v>163.13999999999999</v>
      </c>
      <c r="AE606">
        <v>0</v>
      </c>
      <c r="AF606">
        <v>1213.4000000000001</v>
      </c>
      <c r="AG606">
        <v>6545.09</v>
      </c>
      <c r="AH606">
        <v>7091</v>
      </c>
      <c r="AI606" t="s">
        <v>1961</v>
      </c>
      <c r="AJ606" t="s">
        <v>65</v>
      </c>
      <c r="AK606" t="s">
        <v>65</v>
      </c>
      <c r="AL606" t="s">
        <v>66</v>
      </c>
      <c r="AM606" t="s">
        <v>66</v>
      </c>
      <c r="AN606" t="s">
        <v>66</v>
      </c>
      <c r="AO606" t="s">
        <v>1988</v>
      </c>
      <c r="AP606" t="s">
        <v>1977</v>
      </c>
      <c r="AQ606" t="s">
        <v>1978</v>
      </c>
      <c r="AR606" t="s">
        <v>1979</v>
      </c>
      <c r="AS606" t="s">
        <v>1958</v>
      </c>
      <c r="AT606" s="1">
        <v>44746</v>
      </c>
      <c r="AU606" t="s">
        <v>74</v>
      </c>
    </row>
    <row r="607" spans="1:47" x14ac:dyDescent="0.25">
      <c r="A607" t="s">
        <v>46</v>
      </c>
      <c r="B607" t="s">
        <v>82</v>
      </c>
      <c r="C607" t="s">
        <v>83</v>
      </c>
      <c r="D607">
        <v>9139</v>
      </c>
      <c r="E607" t="s">
        <v>99</v>
      </c>
      <c r="F607" t="s">
        <v>1948</v>
      </c>
      <c r="G607" t="s">
        <v>231</v>
      </c>
      <c r="H607" t="s">
        <v>1949</v>
      </c>
      <c r="I607" t="s">
        <v>1972</v>
      </c>
      <c r="J607" t="s">
        <v>54</v>
      </c>
      <c r="K607" t="s">
        <v>1973</v>
      </c>
      <c r="L607" t="s">
        <v>56</v>
      </c>
      <c r="M607">
        <v>0</v>
      </c>
      <c r="N607" t="s">
        <v>74</v>
      </c>
      <c r="O607">
        <v>0</v>
      </c>
      <c r="P607" t="s">
        <v>58</v>
      </c>
      <c r="Q607" t="s">
        <v>59</v>
      </c>
      <c r="R607" t="s">
        <v>1974</v>
      </c>
      <c r="S607" t="s">
        <v>1973</v>
      </c>
      <c r="T607" s="1">
        <v>44732</v>
      </c>
      <c r="U607" s="1">
        <v>44738</v>
      </c>
      <c r="V607">
        <v>37501</v>
      </c>
      <c r="W607" t="s">
        <v>61</v>
      </c>
      <c r="X607">
        <v>11</v>
      </c>
      <c r="Y607" t="s">
        <v>1975</v>
      </c>
      <c r="Z607" s="1">
        <v>44739</v>
      </c>
      <c r="AA607" t="s">
        <v>159</v>
      </c>
      <c r="AB607">
        <v>47</v>
      </c>
      <c r="AC607">
        <v>0</v>
      </c>
      <c r="AD607">
        <v>0</v>
      </c>
      <c r="AE607">
        <v>0</v>
      </c>
      <c r="AF607">
        <v>47</v>
      </c>
      <c r="AG607">
        <v>6545.09</v>
      </c>
      <c r="AH607">
        <v>7091</v>
      </c>
      <c r="AI607" t="s">
        <v>1954</v>
      </c>
      <c r="AJ607" t="s">
        <v>65</v>
      </c>
      <c r="AK607" t="s">
        <v>65</v>
      </c>
      <c r="AL607" t="s">
        <v>66</v>
      </c>
      <c r="AM607" t="s">
        <v>66</v>
      </c>
      <c r="AN607" t="s">
        <v>66</v>
      </c>
      <c r="AO607" t="s">
        <v>1989</v>
      </c>
      <c r="AP607" t="s">
        <v>1977</v>
      </c>
      <c r="AQ607" t="s">
        <v>1978</v>
      </c>
      <c r="AR607" t="s">
        <v>1979</v>
      </c>
      <c r="AS607" t="s">
        <v>1958</v>
      </c>
      <c r="AT607" s="1">
        <v>44746</v>
      </c>
      <c r="AU607" t="s">
        <v>74</v>
      </c>
    </row>
    <row r="608" spans="1:47" x14ac:dyDescent="0.25">
      <c r="A608" t="s">
        <v>46</v>
      </c>
      <c r="B608" t="s">
        <v>82</v>
      </c>
      <c r="C608" t="s">
        <v>83</v>
      </c>
      <c r="D608">
        <v>9139</v>
      </c>
      <c r="E608" t="s">
        <v>99</v>
      </c>
      <c r="F608" t="s">
        <v>1948</v>
      </c>
      <c r="G608" t="s">
        <v>231</v>
      </c>
      <c r="H608" t="s">
        <v>1949</v>
      </c>
      <c r="I608" t="s">
        <v>1972</v>
      </c>
      <c r="J608" t="s">
        <v>54</v>
      </c>
      <c r="K608" t="s">
        <v>1973</v>
      </c>
      <c r="L608" t="s">
        <v>56</v>
      </c>
      <c r="M608">
        <v>0</v>
      </c>
      <c r="N608" t="s">
        <v>74</v>
      </c>
      <c r="O608">
        <v>0</v>
      </c>
      <c r="P608" t="s">
        <v>58</v>
      </c>
      <c r="Q608" t="s">
        <v>59</v>
      </c>
      <c r="R608" t="s">
        <v>1974</v>
      </c>
      <c r="S608" t="s">
        <v>1973</v>
      </c>
      <c r="T608" s="1">
        <v>44732</v>
      </c>
      <c r="U608" s="1">
        <v>44738</v>
      </c>
      <c r="V608">
        <v>37501</v>
      </c>
      <c r="W608" t="s">
        <v>61</v>
      </c>
      <c r="X608">
        <v>12</v>
      </c>
      <c r="Y608" t="s">
        <v>1975</v>
      </c>
      <c r="Z608" s="1">
        <v>44739</v>
      </c>
      <c r="AA608" t="s">
        <v>159</v>
      </c>
      <c r="AB608">
        <v>60.3</v>
      </c>
      <c r="AC608">
        <v>16</v>
      </c>
      <c r="AD608">
        <v>1.7</v>
      </c>
      <c r="AE608">
        <v>0</v>
      </c>
      <c r="AF608">
        <v>62</v>
      </c>
      <c r="AG608">
        <v>6545.09</v>
      </c>
      <c r="AH608">
        <v>7091</v>
      </c>
      <c r="AI608" t="s">
        <v>1954</v>
      </c>
      <c r="AJ608" t="s">
        <v>65</v>
      </c>
      <c r="AK608" t="s">
        <v>65</v>
      </c>
      <c r="AL608" t="s">
        <v>66</v>
      </c>
      <c r="AM608" t="s">
        <v>66</v>
      </c>
      <c r="AN608" t="s">
        <v>66</v>
      </c>
      <c r="AO608" t="s">
        <v>1990</v>
      </c>
      <c r="AP608" t="s">
        <v>1977</v>
      </c>
      <c r="AQ608" t="s">
        <v>1978</v>
      </c>
      <c r="AR608" t="s">
        <v>1979</v>
      </c>
      <c r="AS608" t="s">
        <v>1958</v>
      </c>
      <c r="AT608" s="1">
        <v>44746</v>
      </c>
      <c r="AU608" t="s">
        <v>74</v>
      </c>
    </row>
    <row r="609" spans="1:47" x14ac:dyDescent="0.25">
      <c r="A609" t="s">
        <v>46</v>
      </c>
      <c r="B609" t="s">
        <v>82</v>
      </c>
      <c r="C609" t="s">
        <v>83</v>
      </c>
      <c r="D609">
        <v>9142</v>
      </c>
      <c r="E609" t="s">
        <v>99</v>
      </c>
      <c r="F609" t="s">
        <v>660</v>
      </c>
      <c r="G609" t="s">
        <v>1991</v>
      </c>
      <c r="H609" t="s">
        <v>397</v>
      </c>
      <c r="I609" t="s">
        <v>1992</v>
      </c>
      <c r="J609" t="s">
        <v>54</v>
      </c>
      <c r="K609" t="s">
        <v>1993</v>
      </c>
      <c r="L609" t="s">
        <v>56</v>
      </c>
      <c r="M609">
        <v>0</v>
      </c>
      <c r="N609" t="s">
        <v>74</v>
      </c>
      <c r="O609">
        <v>0</v>
      </c>
      <c r="P609" t="s">
        <v>58</v>
      </c>
      <c r="Q609" t="s">
        <v>59</v>
      </c>
      <c r="R609" t="s">
        <v>1605</v>
      </c>
      <c r="S609" t="s">
        <v>1993</v>
      </c>
      <c r="T609" s="1">
        <v>44704</v>
      </c>
      <c r="U609" s="1">
        <v>44710</v>
      </c>
      <c r="V609">
        <v>37501</v>
      </c>
      <c r="W609" t="s">
        <v>61</v>
      </c>
      <c r="X609">
        <v>1</v>
      </c>
      <c r="Y609" t="s">
        <v>1994</v>
      </c>
      <c r="Z609" s="1">
        <v>44713</v>
      </c>
      <c r="AA609" t="s">
        <v>63</v>
      </c>
      <c r="AB609">
        <v>271.55</v>
      </c>
      <c r="AC609">
        <v>16</v>
      </c>
      <c r="AD609">
        <v>43</v>
      </c>
      <c r="AE609">
        <v>0</v>
      </c>
      <c r="AF609">
        <v>314.55</v>
      </c>
      <c r="AG609">
        <v>7111.69</v>
      </c>
      <c r="AH609">
        <v>7091</v>
      </c>
      <c r="AI609" t="s">
        <v>1995</v>
      </c>
      <c r="AJ609" t="s">
        <v>65</v>
      </c>
      <c r="AK609" t="s">
        <v>65</v>
      </c>
      <c r="AL609" t="s">
        <v>66</v>
      </c>
      <c r="AM609" t="s">
        <v>66</v>
      </c>
      <c r="AN609" t="s">
        <v>66</v>
      </c>
      <c r="AO609" t="s">
        <v>1996</v>
      </c>
      <c r="AP609" t="s">
        <v>1993</v>
      </c>
      <c r="AQ609" t="s">
        <v>1993</v>
      </c>
      <c r="AR609" t="s">
        <v>1993</v>
      </c>
      <c r="AS609" t="s">
        <v>1993</v>
      </c>
      <c r="AT609" s="1">
        <v>44713</v>
      </c>
      <c r="AU609" s="1">
        <v>44726</v>
      </c>
    </row>
    <row r="610" spans="1:47" x14ac:dyDescent="0.25">
      <c r="A610" t="s">
        <v>46</v>
      </c>
      <c r="B610" t="s">
        <v>82</v>
      </c>
      <c r="C610" t="s">
        <v>83</v>
      </c>
      <c r="D610">
        <v>9142</v>
      </c>
      <c r="E610" t="s">
        <v>99</v>
      </c>
      <c r="F610" t="s">
        <v>660</v>
      </c>
      <c r="G610" t="s">
        <v>1991</v>
      </c>
      <c r="H610" t="s">
        <v>397</v>
      </c>
      <c r="I610" t="s">
        <v>1992</v>
      </c>
      <c r="J610" t="s">
        <v>54</v>
      </c>
      <c r="K610" t="s">
        <v>1993</v>
      </c>
      <c r="L610" t="s">
        <v>56</v>
      </c>
      <c r="M610">
        <v>0</v>
      </c>
      <c r="N610" t="s">
        <v>74</v>
      </c>
      <c r="O610">
        <v>0</v>
      </c>
      <c r="P610" t="s">
        <v>58</v>
      </c>
      <c r="Q610" t="s">
        <v>59</v>
      </c>
      <c r="R610" t="s">
        <v>1605</v>
      </c>
      <c r="S610" t="s">
        <v>1993</v>
      </c>
      <c r="T610" s="1">
        <v>44704</v>
      </c>
      <c r="U610" s="1">
        <v>44710</v>
      </c>
      <c r="V610">
        <v>37501</v>
      </c>
      <c r="W610" t="s">
        <v>192</v>
      </c>
      <c r="X610">
        <v>2</v>
      </c>
      <c r="Y610" t="s">
        <v>1994</v>
      </c>
      <c r="Z610" s="1">
        <v>44713</v>
      </c>
      <c r="AA610" t="s">
        <v>63</v>
      </c>
      <c r="AB610">
        <v>743.19</v>
      </c>
      <c r="AC610">
        <v>16</v>
      </c>
      <c r="AD610">
        <v>116.61</v>
      </c>
      <c r="AE610">
        <v>0</v>
      </c>
      <c r="AF610">
        <v>859.8</v>
      </c>
      <c r="AG610">
        <v>7111.69</v>
      </c>
      <c r="AH610">
        <v>7091</v>
      </c>
      <c r="AI610" t="s">
        <v>1997</v>
      </c>
      <c r="AJ610" t="s">
        <v>65</v>
      </c>
      <c r="AK610" t="s">
        <v>65</v>
      </c>
      <c r="AL610" t="s">
        <v>66</v>
      </c>
      <c r="AM610" t="s">
        <v>66</v>
      </c>
      <c r="AN610" t="s">
        <v>66</v>
      </c>
      <c r="AO610" t="s">
        <v>1998</v>
      </c>
      <c r="AP610" t="s">
        <v>1993</v>
      </c>
      <c r="AQ610" t="s">
        <v>1993</v>
      </c>
      <c r="AR610" t="s">
        <v>1993</v>
      </c>
      <c r="AS610" t="s">
        <v>1993</v>
      </c>
      <c r="AT610" s="1">
        <v>44713</v>
      </c>
      <c r="AU610" s="1">
        <v>44726</v>
      </c>
    </row>
    <row r="611" spans="1:47" x14ac:dyDescent="0.25">
      <c r="A611" t="s">
        <v>46</v>
      </c>
      <c r="B611" t="s">
        <v>82</v>
      </c>
      <c r="C611" t="s">
        <v>83</v>
      </c>
      <c r="D611">
        <v>9142</v>
      </c>
      <c r="E611" t="s">
        <v>99</v>
      </c>
      <c r="F611" t="s">
        <v>660</v>
      </c>
      <c r="G611" t="s">
        <v>1991</v>
      </c>
      <c r="H611" t="s">
        <v>397</v>
      </c>
      <c r="I611" t="s">
        <v>1992</v>
      </c>
      <c r="J611" t="s">
        <v>54</v>
      </c>
      <c r="K611" t="s">
        <v>1993</v>
      </c>
      <c r="L611" t="s">
        <v>56</v>
      </c>
      <c r="M611">
        <v>0</v>
      </c>
      <c r="N611" t="s">
        <v>74</v>
      </c>
      <c r="O611">
        <v>0</v>
      </c>
      <c r="P611" t="s">
        <v>58</v>
      </c>
      <c r="Q611" t="s">
        <v>59</v>
      </c>
      <c r="R611" t="s">
        <v>1605</v>
      </c>
      <c r="S611" t="s">
        <v>1993</v>
      </c>
      <c r="T611" s="1">
        <v>44704</v>
      </c>
      <c r="U611" s="1">
        <v>44710</v>
      </c>
      <c r="V611">
        <v>37501</v>
      </c>
      <c r="W611" t="s">
        <v>192</v>
      </c>
      <c r="X611">
        <v>3</v>
      </c>
      <c r="Y611" t="s">
        <v>1994</v>
      </c>
      <c r="Z611" s="1">
        <v>44713</v>
      </c>
      <c r="AA611" t="s">
        <v>63</v>
      </c>
      <c r="AB611">
        <v>950.85</v>
      </c>
      <c r="AC611">
        <v>16</v>
      </c>
      <c r="AD611">
        <v>149.15</v>
      </c>
      <c r="AE611">
        <v>0</v>
      </c>
      <c r="AF611">
        <v>1100</v>
      </c>
      <c r="AG611">
        <v>7111.69</v>
      </c>
      <c r="AH611">
        <v>7091</v>
      </c>
      <c r="AI611" t="s">
        <v>1997</v>
      </c>
      <c r="AJ611" t="s">
        <v>65</v>
      </c>
      <c r="AK611" t="s">
        <v>65</v>
      </c>
      <c r="AL611" t="s">
        <v>66</v>
      </c>
      <c r="AM611" t="s">
        <v>66</v>
      </c>
      <c r="AN611" t="s">
        <v>66</v>
      </c>
      <c r="AO611" t="s">
        <v>1999</v>
      </c>
      <c r="AP611" t="s">
        <v>1993</v>
      </c>
      <c r="AQ611" t="s">
        <v>1993</v>
      </c>
      <c r="AR611" t="s">
        <v>1993</v>
      </c>
      <c r="AS611" t="s">
        <v>1993</v>
      </c>
      <c r="AT611" s="1">
        <v>44713</v>
      </c>
      <c r="AU611" s="1">
        <v>44726</v>
      </c>
    </row>
    <row r="612" spans="1:47" x14ac:dyDescent="0.25">
      <c r="A612" t="s">
        <v>46</v>
      </c>
      <c r="B612" t="s">
        <v>82</v>
      </c>
      <c r="C612" t="s">
        <v>83</v>
      </c>
      <c r="D612">
        <v>9142</v>
      </c>
      <c r="E612" t="s">
        <v>99</v>
      </c>
      <c r="F612" t="s">
        <v>660</v>
      </c>
      <c r="G612" t="s">
        <v>1991</v>
      </c>
      <c r="H612" t="s">
        <v>397</v>
      </c>
      <c r="I612" t="s">
        <v>1992</v>
      </c>
      <c r="J612" t="s">
        <v>54</v>
      </c>
      <c r="K612" t="s">
        <v>1993</v>
      </c>
      <c r="L612" t="s">
        <v>56</v>
      </c>
      <c r="M612">
        <v>0</v>
      </c>
      <c r="N612" t="s">
        <v>74</v>
      </c>
      <c r="O612">
        <v>0</v>
      </c>
      <c r="P612" t="s">
        <v>58</v>
      </c>
      <c r="Q612" t="s">
        <v>59</v>
      </c>
      <c r="R612" t="s">
        <v>1605</v>
      </c>
      <c r="S612" t="s">
        <v>1993</v>
      </c>
      <c r="T612" s="1">
        <v>44704</v>
      </c>
      <c r="U612" s="1">
        <v>44710</v>
      </c>
      <c r="V612">
        <v>37501</v>
      </c>
      <c r="W612" t="s">
        <v>61</v>
      </c>
      <c r="X612">
        <v>4</v>
      </c>
      <c r="Y612" t="s">
        <v>1994</v>
      </c>
      <c r="Z612" s="1">
        <v>44713</v>
      </c>
      <c r="AA612" t="s">
        <v>63</v>
      </c>
      <c r="AB612">
        <v>64.95</v>
      </c>
      <c r="AC612">
        <v>16</v>
      </c>
      <c r="AD612">
        <v>6.55</v>
      </c>
      <c r="AE612">
        <v>0</v>
      </c>
      <c r="AF612">
        <v>71.5</v>
      </c>
      <c r="AG612">
        <v>7111.69</v>
      </c>
      <c r="AH612">
        <v>7091</v>
      </c>
      <c r="AI612" t="s">
        <v>1995</v>
      </c>
      <c r="AJ612" t="s">
        <v>65</v>
      </c>
      <c r="AK612" t="s">
        <v>65</v>
      </c>
      <c r="AL612" t="s">
        <v>66</v>
      </c>
      <c r="AM612" t="s">
        <v>66</v>
      </c>
      <c r="AN612" t="s">
        <v>66</v>
      </c>
      <c r="AO612" t="s">
        <v>2000</v>
      </c>
      <c r="AP612" t="s">
        <v>1993</v>
      </c>
      <c r="AQ612" t="s">
        <v>1993</v>
      </c>
      <c r="AR612" t="s">
        <v>1993</v>
      </c>
      <c r="AS612" t="s">
        <v>1993</v>
      </c>
      <c r="AT612" s="1">
        <v>44713</v>
      </c>
      <c r="AU612" s="1">
        <v>44726</v>
      </c>
    </row>
    <row r="613" spans="1:47" x14ac:dyDescent="0.25">
      <c r="A613" t="s">
        <v>46</v>
      </c>
      <c r="B613" t="s">
        <v>82</v>
      </c>
      <c r="C613" t="s">
        <v>83</v>
      </c>
      <c r="D613">
        <v>9142</v>
      </c>
      <c r="E613" t="s">
        <v>99</v>
      </c>
      <c r="F613" t="s">
        <v>660</v>
      </c>
      <c r="G613" t="s">
        <v>1991</v>
      </c>
      <c r="H613" t="s">
        <v>397</v>
      </c>
      <c r="I613" t="s">
        <v>1992</v>
      </c>
      <c r="J613" t="s">
        <v>54</v>
      </c>
      <c r="K613" t="s">
        <v>1993</v>
      </c>
      <c r="L613" t="s">
        <v>56</v>
      </c>
      <c r="M613">
        <v>0</v>
      </c>
      <c r="N613" t="s">
        <v>74</v>
      </c>
      <c r="O613">
        <v>0</v>
      </c>
      <c r="P613" t="s">
        <v>58</v>
      </c>
      <c r="Q613" t="s">
        <v>59</v>
      </c>
      <c r="R613" t="s">
        <v>1605</v>
      </c>
      <c r="S613" t="s">
        <v>1993</v>
      </c>
      <c r="T613" s="1">
        <v>44704</v>
      </c>
      <c r="U613" s="1">
        <v>44710</v>
      </c>
      <c r="V613">
        <v>37501</v>
      </c>
      <c r="W613" t="s">
        <v>61</v>
      </c>
      <c r="X613">
        <v>5</v>
      </c>
      <c r="Y613" t="s">
        <v>1994</v>
      </c>
      <c r="Z613" s="1">
        <v>44713</v>
      </c>
      <c r="AA613" t="s">
        <v>63</v>
      </c>
      <c r="AB613">
        <v>341.38</v>
      </c>
      <c r="AC613">
        <v>16</v>
      </c>
      <c r="AD613">
        <v>54.62</v>
      </c>
      <c r="AE613">
        <v>0</v>
      </c>
      <c r="AF613">
        <v>396</v>
      </c>
      <c r="AG613">
        <v>7111.69</v>
      </c>
      <c r="AH613">
        <v>7091</v>
      </c>
      <c r="AI613" t="s">
        <v>1995</v>
      </c>
      <c r="AJ613" t="s">
        <v>65</v>
      </c>
      <c r="AK613" t="s">
        <v>65</v>
      </c>
      <c r="AL613" t="s">
        <v>66</v>
      </c>
      <c r="AM613" t="s">
        <v>66</v>
      </c>
      <c r="AN613" t="s">
        <v>66</v>
      </c>
      <c r="AO613" t="s">
        <v>2001</v>
      </c>
      <c r="AP613" t="s">
        <v>1993</v>
      </c>
      <c r="AQ613" t="s">
        <v>1993</v>
      </c>
      <c r="AR613" t="s">
        <v>1993</v>
      </c>
      <c r="AS613" t="s">
        <v>1993</v>
      </c>
      <c r="AT613" s="1">
        <v>44713</v>
      </c>
      <c r="AU613" s="1">
        <v>44726</v>
      </c>
    </row>
    <row r="614" spans="1:47" x14ac:dyDescent="0.25">
      <c r="A614" t="s">
        <v>46</v>
      </c>
      <c r="B614" t="s">
        <v>82</v>
      </c>
      <c r="C614" t="s">
        <v>83</v>
      </c>
      <c r="D614">
        <v>9142</v>
      </c>
      <c r="E614" t="s">
        <v>99</v>
      </c>
      <c r="F614" t="s">
        <v>660</v>
      </c>
      <c r="G614" t="s">
        <v>1991</v>
      </c>
      <c r="H614" t="s">
        <v>397</v>
      </c>
      <c r="I614" t="s">
        <v>1992</v>
      </c>
      <c r="J614" t="s">
        <v>54</v>
      </c>
      <c r="K614" t="s">
        <v>1993</v>
      </c>
      <c r="L614" t="s">
        <v>56</v>
      </c>
      <c r="M614">
        <v>0</v>
      </c>
      <c r="N614" t="s">
        <v>74</v>
      </c>
      <c r="O614">
        <v>0</v>
      </c>
      <c r="P614" t="s">
        <v>58</v>
      </c>
      <c r="Q614" t="s">
        <v>59</v>
      </c>
      <c r="R614" t="s">
        <v>1605</v>
      </c>
      <c r="S614" t="s">
        <v>1993</v>
      </c>
      <c r="T614" s="1">
        <v>44704</v>
      </c>
      <c r="U614" s="1">
        <v>44710</v>
      </c>
      <c r="V614">
        <v>37501</v>
      </c>
      <c r="W614" t="s">
        <v>61</v>
      </c>
      <c r="X614">
        <v>6</v>
      </c>
      <c r="Y614" t="s">
        <v>1994</v>
      </c>
      <c r="Z614" s="1">
        <v>44713</v>
      </c>
      <c r="AA614" t="s">
        <v>63</v>
      </c>
      <c r="AB614">
        <v>137.07</v>
      </c>
      <c r="AC614">
        <v>16</v>
      </c>
      <c r="AD614">
        <v>21.93</v>
      </c>
      <c r="AE614">
        <v>15</v>
      </c>
      <c r="AF614">
        <v>174</v>
      </c>
      <c r="AG614">
        <v>7111.69</v>
      </c>
      <c r="AH614">
        <v>7091</v>
      </c>
      <c r="AI614" t="s">
        <v>1995</v>
      </c>
      <c r="AJ614" t="s">
        <v>65</v>
      </c>
      <c r="AK614" t="s">
        <v>65</v>
      </c>
      <c r="AL614" t="s">
        <v>66</v>
      </c>
      <c r="AM614" t="s">
        <v>66</v>
      </c>
      <c r="AN614" t="s">
        <v>66</v>
      </c>
      <c r="AO614" t="s">
        <v>2002</v>
      </c>
      <c r="AP614" t="s">
        <v>1993</v>
      </c>
      <c r="AQ614" t="s">
        <v>1993</v>
      </c>
      <c r="AR614" t="s">
        <v>1993</v>
      </c>
      <c r="AS614" t="s">
        <v>1993</v>
      </c>
      <c r="AT614" s="1">
        <v>44713</v>
      </c>
      <c r="AU614" s="1">
        <v>44726</v>
      </c>
    </row>
    <row r="615" spans="1:47" x14ac:dyDescent="0.25">
      <c r="A615" t="s">
        <v>46</v>
      </c>
      <c r="B615" t="s">
        <v>82</v>
      </c>
      <c r="C615" t="s">
        <v>83</v>
      </c>
      <c r="D615">
        <v>9142</v>
      </c>
      <c r="E615" t="s">
        <v>99</v>
      </c>
      <c r="F615" t="s">
        <v>660</v>
      </c>
      <c r="G615" t="s">
        <v>1991</v>
      </c>
      <c r="H615" t="s">
        <v>397</v>
      </c>
      <c r="I615" t="s">
        <v>1992</v>
      </c>
      <c r="J615" t="s">
        <v>54</v>
      </c>
      <c r="K615" t="s">
        <v>1993</v>
      </c>
      <c r="L615" t="s">
        <v>56</v>
      </c>
      <c r="M615">
        <v>0</v>
      </c>
      <c r="N615" t="s">
        <v>74</v>
      </c>
      <c r="O615">
        <v>0</v>
      </c>
      <c r="P615" t="s">
        <v>58</v>
      </c>
      <c r="Q615" t="s">
        <v>59</v>
      </c>
      <c r="R615" t="s">
        <v>1605</v>
      </c>
      <c r="S615" t="s">
        <v>1993</v>
      </c>
      <c r="T615" s="1">
        <v>44704</v>
      </c>
      <c r="U615" s="1">
        <v>44710</v>
      </c>
      <c r="V615">
        <v>37501</v>
      </c>
      <c r="W615" t="s">
        <v>61</v>
      </c>
      <c r="X615">
        <v>7</v>
      </c>
      <c r="Y615" t="s">
        <v>1994</v>
      </c>
      <c r="Z615" s="1">
        <v>44713</v>
      </c>
      <c r="AA615" t="s">
        <v>63</v>
      </c>
      <c r="AB615">
        <v>61.74</v>
      </c>
      <c r="AC615">
        <v>16</v>
      </c>
      <c r="AD615">
        <v>2.76</v>
      </c>
      <c r="AE615">
        <v>0</v>
      </c>
      <c r="AF615">
        <v>64.5</v>
      </c>
      <c r="AG615">
        <v>7111.69</v>
      </c>
      <c r="AH615">
        <v>7091</v>
      </c>
      <c r="AI615" t="s">
        <v>1995</v>
      </c>
      <c r="AJ615" t="s">
        <v>65</v>
      </c>
      <c r="AK615" t="s">
        <v>65</v>
      </c>
      <c r="AL615" t="s">
        <v>66</v>
      </c>
      <c r="AM615" t="s">
        <v>66</v>
      </c>
      <c r="AN615" t="s">
        <v>66</v>
      </c>
      <c r="AO615" t="s">
        <v>2003</v>
      </c>
      <c r="AP615" t="s">
        <v>1993</v>
      </c>
      <c r="AQ615" t="s">
        <v>1993</v>
      </c>
      <c r="AR615" t="s">
        <v>1993</v>
      </c>
      <c r="AS615" t="s">
        <v>1993</v>
      </c>
      <c r="AT615" s="1">
        <v>44713</v>
      </c>
      <c r="AU615" s="1">
        <v>44726</v>
      </c>
    </row>
    <row r="616" spans="1:47" x14ac:dyDescent="0.25">
      <c r="A616" t="s">
        <v>46</v>
      </c>
      <c r="B616" t="s">
        <v>82</v>
      </c>
      <c r="C616" t="s">
        <v>83</v>
      </c>
      <c r="D616">
        <v>9142</v>
      </c>
      <c r="E616" t="s">
        <v>99</v>
      </c>
      <c r="F616" t="s">
        <v>660</v>
      </c>
      <c r="G616" t="s">
        <v>1991</v>
      </c>
      <c r="H616" t="s">
        <v>397</v>
      </c>
      <c r="I616" t="s">
        <v>1992</v>
      </c>
      <c r="J616" t="s">
        <v>54</v>
      </c>
      <c r="K616" t="s">
        <v>1993</v>
      </c>
      <c r="L616" t="s">
        <v>56</v>
      </c>
      <c r="M616">
        <v>0</v>
      </c>
      <c r="N616" t="s">
        <v>74</v>
      </c>
      <c r="O616">
        <v>0</v>
      </c>
      <c r="P616" t="s">
        <v>58</v>
      </c>
      <c r="Q616" t="s">
        <v>59</v>
      </c>
      <c r="R616" t="s">
        <v>1605</v>
      </c>
      <c r="S616" t="s">
        <v>1993</v>
      </c>
      <c r="T616" s="1">
        <v>44704</v>
      </c>
      <c r="U616" s="1">
        <v>44710</v>
      </c>
      <c r="V616">
        <v>37501</v>
      </c>
      <c r="W616" t="s">
        <v>61</v>
      </c>
      <c r="X616">
        <v>8</v>
      </c>
      <c r="Y616" t="s">
        <v>1994</v>
      </c>
      <c r="Z616" s="1">
        <v>44713</v>
      </c>
      <c r="AA616" t="s">
        <v>63</v>
      </c>
      <c r="AB616">
        <v>181.03</v>
      </c>
      <c r="AC616">
        <v>16</v>
      </c>
      <c r="AD616">
        <v>28.97</v>
      </c>
      <c r="AE616">
        <v>21</v>
      </c>
      <c r="AF616">
        <v>231</v>
      </c>
      <c r="AG616">
        <v>7111.69</v>
      </c>
      <c r="AH616">
        <v>7091</v>
      </c>
      <c r="AI616" t="s">
        <v>1995</v>
      </c>
      <c r="AJ616" t="s">
        <v>65</v>
      </c>
      <c r="AK616" t="s">
        <v>65</v>
      </c>
      <c r="AL616" t="s">
        <v>66</v>
      </c>
      <c r="AM616" t="s">
        <v>66</v>
      </c>
      <c r="AN616" t="s">
        <v>66</v>
      </c>
      <c r="AO616" t="s">
        <v>2004</v>
      </c>
      <c r="AP616" t="s">
        <v>1993</v>
      </c>
      <c r="AQ616" t="s">
        <v>1993</v>
      </c>
      <c r="AR616" t="s">
        <v>1993</v>
      </c>
      <c r="AS616" t="s">
        <v>1993</v>
      </c>
      <c r="AT616" s="1">
        <v>44713</v>
      </c>
      <c r="AU616" s="1">
        <v>44726</v>
      </c>
    </row>
    <row r="617" spans="1:47" x14ac:dyDescent="0.25">
      <c r="A617" t="s">
        <v>46</v>
      </c>
      <c r="B617" t="s">
        <v>82</v>
      </c>
      <c r="C617" t="s">
        <v>83</v>
      </c>
      <c r="D617">
        <v>9142</v>
      </c>
      <c r="E617" t="s">
        <v>99</v>
      </c>
      <c r="F617" t="s">
        <v>660</v>
      </c>
      <c r="G617" t="s">
        <v>1991</v>
      </c>
      <c r="H617" t="s">
        <v>397</v>
      </c>
      <c r="I617" t="s">
        <v>1992</v>
      </c>
      <c r="J617" t="s">
        <v>54</v>
      </c>
      <c r="K617" t="s">
        <v>1993</v>
      </c>
      <c r="L617" t="s">
        <v>56</v>
      </c>
      <c r="M617">
        <v>0</v>
      </c>
      <c r="N617" t="s">
        <v>74</v>
      </c>
      <c r="O617">
        <v>0</v>
      </c>
      <c r="P617" t="s">
        <v>58</v>
      </c>
      <c r="Q617" t="s">
        <v>59</v>
      </c>
      <c r="R617" t="s">
        <v>1605</v>
      </c>
      <c r="S617" t="s">
        <v>1993</v>
      </c>
      <c r="T617" s="1">
        <v>44704</v>
      </c>
      <c r="U617" s="1">
        <v>44710</v>
      </c>
      <c r="V617">
        <v>37501</v>
      </c>
      <c r="W617" t="s">
        <v>192</v>
      </c>
      <c r="X617">
        <v>9</v>
      </c>
      <c r="Y617" t="s">
        <v>1994</v>
      </c>
      <c r="Z617" s="1">
        <v>44713</v>
      </c>
      <c r="AA617" t="s">
        <v>63</v>
      </c>
      <c r="AB617">
        <v>1154.32</v>
      </c>
      <c r="AC617">
        <v>16</v>
      </c>
      <c r="AD617">
        <v>179.32</v>
      </c>
      <c r="AE617">
        <v>0</v>
      </c>
      <c r="AF617">
        <v>1333.64</v>
      </c>
      <c r="AG617">
        <v>7111.69</v>
      </c>
      <c r="AH617">
        <v>7091</v>
      </c>
      <c r="AI617" t="s">
        <v>1997</v>
      </c>
      <c r="AJ617" t="s">
        <v>65</v>
      </c>
      <c r="AK617" t="s">
        <v>65</v>
      </c>
      <c r="AL617" t="s">
        <v>66</v>
      </c>
      <c r="AM617" t="s">
        <v>66</v>
      </c>
      <c r="AN617" t="s">
        <v>66</v>
      </c>
      <c r="AO617" t="s">
        <v>2005</v>
      </c>
      <c r="AP617" t="s">
        <v>1993</v>
      </c>
      <c r="AQ617" t="s">
        <v>1993</v>
      </c>
      <c r="AR617" t="s">
        <v>1993</v>
      </c>
      <c r="AS617" t="s">
        <v>1993</v>
      </c>
      <c r="AT617" s="1">
        <v>44713</v>
      </c>
      <c r="AU617" s="1">
        <v>44726</v>
      </c>
    </row>
    <row r="618" spans="1:47" x14ac:dyDescent="0.25">
      <c r="A618" t="s">
        <v>46</v>
      </c>
      <c r="B618" t="s">
        <v>82</v>
      </c>
      <c r="C618" t="s">
        <v>83</v>
      </c>
      <c r="D618">
        <v>9142</v>
      </c>
      <c r="E618" t="s">
        <v>99</v>
      </c>
      <c r="F618" t="s">
        <v>660</v>
      </c>
      <c r="G618" t="s">
        <v>1991</v>
      </c>
      <c r="H618" t="s">
        <v>397</v>
      </c>
      <c r="I618" t="s">
        <v>1992</v>
      </c>
      <c r="J618" t="s">
        <v>54</v>
      </c>
      <c r="K618" t="s">
        <v>1993</v>
      </c>
      <c r="L618" t="s">
        <v>56</v>
      </c>
      <c r="M618">
        <v>0</v>
      </c>
      <c r="N618" t="s">
        <v>74</v>
      </c>
      <c r="O618">
        <v>0</v>
      </c>
      <c r="P618" t="s">
        <v>58</v>
      </c>
      <c r="Q618" t="s">
        <v>59</v>
      </c>
      <c r="R618" t="s">
        <v>1605</v>
      </c>
      <c r="S618" t="s">
        <v>1993</v>
      </c>
      <c r="T618" s="1">
        <v>44704</v>
      </c>
      <c r="U618" s="1">
        <v>44710</v>
      </c>
      <c r="V618">
        <v>37501</v>
      </c>
      <c r="W618" t="s">
        <v>61</v>
      </c>
      <c r="X618">
        <v>10</v>
      </c>
      <c r="Y618" t="s">
        <v>1994</v>
      </c>
      <c r="Z618" s="1">
        <v>44713</v>
      </c>
      <c r="AA618" t="s">
        <v>63</v>
      </c>
      <c r="AB618">
        <v>337.07</v>
      </c>
      <c r="AC618">
        <v>16</v>
      </c>
      <c r="AD618">
        <v>53.93</v>
      </c>
      <c r="AE618">
        <v>40</v>
      </c>
      <c r="AF618">
        <v>431</v>
      </c>
      <c r="AG618">
        <v>7111.69</v>
      </c>
      <c r="AH618">
        <v>7091</v>
      </c>
      <c r="AI618" t="s">
        <v>1995</v>
      </c>
      <c r="AJ618" t="s">
        <v>65</v>
      </c>
      <c r="AK618" t="s">
        <v>65</v>
      </c>
      <c r="AL618" t="s">
        <v>66</v>
      </c>
      <c r="AM618" t="s">
        <v>66</v>
      </c>
      <c r="AN618" t="s">
        <v>66</v>
      </c>
      <c r="AO618" t="s">
        <v>2006</v>
      </c>
      <c r="AP618" t="s">
        <v>1993</v>
      </c>
      <c r="AQ618" t="s">
        <v>1993</v>
      </c>
      <c r="AR618" t="s">
        <v>1993</v>
      </c>
      <c r="AS618" t="s">
        <v>1993</v>
      </c>
      <c r="AT618" s="1">
        <v>44713</v>
      </c>
      <c r="AU618" s="1">
        <v>44726</v>
      </c>
    </row>
    <row r="619" spans="1:47" x14ac:dyDescent="0.25">
      <c r="A619" t="s">
        <v>46</v>
      </c>
      <c r="B619" t="s">
        <v>82</v>
      </c>
      <c r="C619" t="s">
        <v>83</v>
      </c>
      <c r="D619">
        <v>9142</v>
      </c>
      <c r="E619" t="s">
        <v>99</v>
      </c>
      <c r="F619" t="s">
        <v>660</v>
      </c>
      <c r="G619" t="s">
        <v>1991</v>
      </c>
      <c r="H619" t="s">
        <v>397</v>
      </c>
      <c r="I619" t="s">
        <v>1992</v>
      </c>
      <c r="J619" t="s">
        <v>54</v>
      </c>
      <c r="K619" t="s">
        <v>1993</v>
      </c>
      <c r="L619" t="s">
        <v>56</v>
      </c>
      <c r="M619">
        <v>0</v>
      </c>
      <c r="N619" t="s">
        <v>74</v>
      </c>
      <c r="O619">
        <v>0</v>
      </c>
      <c r="P619" t="s">
        <v>58</v>
      </c>
      <c r="Q619" t="s">
        <v>59</v>
      </c>
      <c r="R619" t="s">
        <v>1605</v>
      </c>
      <c r="S619" t="s">
        <v>1993</v>
      </c>
      <c r="T619" s="1">
        <v>44704</v>
      </c>
      <c r="U619" s="1">
        <v>44710</v>
      </c>
      <c r="V619">
        <v>37501</v>
      </c>
      <c r="W619" t="s">
        <v>61</v>
      </c>
      <c r="X619">
        <v>11</v>
      </c>
      <c r="Y619" t="s">
        <v>1994</v>
      </c>
      <c r="Z619" s="1">
        <v>44713</v>
      </c>
      <c r="AA619" t="s">
        <v>63</v>
      </c>
      <c r="AB619">
        <v>352.59</v>
      </c>
      <c r="AC619">
        <v>16</v>
      </c>
      <c r="AD619">
        <v>56.41</v>
      </c>
      <c r="AE619">
        <v>40</v>
      </c>
      <c r="AF619">
        <v>449</v>
      </c>
      <c r="AG619">
        <v>7111.69</v>
      </c>
      <c r="AH619">
        <v>7091</v>
      </c>
      <c r="AI619" t="s">
        <v>1995</v>
      </c>
      <c r="AJ619" t="s">
        <v>65</v>
      </c>
      <c r="AK619" t="s">
        <v>65</v>
      </c>
      <c r="AL619" t="s">
        <v>66</v>
      </c>
      <c r="AM619" t="s">
        <v>66</v>
      </c>
      <c r="AN619" t="s">
        <v>66</v>
      </c>
      <c r="AO619" t="s">
        <v>2007</v>
      </c>
      <c r="AP619" t="s">
        <v>1993</v>
      </c>
      <c r="AQ619" t="s">
        <v>1993</v>
      </c>
      <c r="AR619" t="s">
        <v>1993</v>
      </c>
      <c r="AS619" t="s">
        <v>1993</v>
      </c>
      <c r="AT619" s="1">
        <v>44713</v>
      </c>
      <c r="AU619" s="1">
        <v>44726</v>
      </c>
    </row>
    <row r="620" spans="1:47" x14ac:dyDescent="0.25">
      <c r="A620" t="s">
        <v>46</v>
      </c>
      <c r="B620" t="s">
        <v>82</v>
      </c>
      <c r="C620" t="s">
        <v>83</v>
      </c>
      <c r="D620">
        <v>9142</v>
      </c>
      <c r="E620" t="s">
        <v>99</v>
      </c>
      <c r="F620" t="s">
        <v>660</v>
      </c>
      <c r="G620" t="s">
        <v>1991</v>
      </c>
      <c r="H620" t="s">
        <v>397</v>
      </c>
      <c r="I620" t="s">
        <v>1992</v>
      </c>
      <c r="J620" t="s">
        <v>54</v>
      </c>
      <c r="K620" t="s">
        <v>1993</v>
      </c>
      <c r="L620" t="s">
        <v>56</v>
      </c>
      <c r="M620">
        <v>0</v>
      </c>
      <c r="N620" t="s">
        <v>74</v>
      </c>
      <c r="O620">
        <v>0</v>
      </c>
      <c r="P620" t="s">
        <v>58</v>
      </c>
      <c r="Q620" t="s">
        <v>59</v>
      </c>
      <c r="R620" t="s">
        <v>1605</v>
      </c>
      <c r="S620" t="s">
        <v>1993</v>
      </c>
      <c r="T620" s="1">
        <v>44704</v>
      </c>
      <c r="U620" s="1">
        <v>44710</v>
      </c>
      <c r="V620">
        <v>37501</v>
      </c>
      <c r="W620" t="s">
        <v>61</v>
      </c>
      <c r="X620">
        <v>12</v>
      </c>
      <c r="Y620" t="s">
        <v>1994</v>
      </c>
      <c r="Z620" s="1">
        <v>44713</v>
      </c>
      <c r="AA620" t="s">
        <v>63</v>
      </c>
      <c r="AB620">
        <v>402.59</v>
      </c>
      <c r="AC620">
        <v>16</v>
      </c>
      <c r="AD620">
        <v>64.41</v>
      </c>
      <c r="AE620">
        <v>0</v>
      </c>
      <c r="AF620">
        <v>467</v>
      </c>
      <c r="AG620">
        <v>7111.69</v>
      </c>
      <c r="AH620">
        <v>7091</v>
      </c>
      <c r="AI620" t="s">
        <v>1995</v>
      </c>
      <c r="AJ620" t="s">
        <v>65</v>
      </c>
      <c r="AK620" t="s">
        <v>65</v>
      </c>
      <c r="AL620" t="s">
        <v>66</v>
      </c>
      <c r="AM620" t="s">
        <v>66</v>
      </c>
      <c r="AN620" t="s">
        <v>66</v>
      </c>
      <c r="AO620" t="s">
        <v>2008</v>
      </c>
      <c r="AP620" t="s">
        <v>1993</v>
      </c>
      <c r="AQ620" t="s">
        <v>1993</v>
      </c>
      <c r="AR620" t="s">
        <v>1993</v>
      </c>
      <c r="AS620" t="s">
        <v>1993</v>
      </c>
      <c r="AT620" s="1">
        <v>44713</v>
      </c>
      <c r="AU620" s="1">
        <v>44726</v>
      </c>
    </row>
    <row r="621" spans="1:47" x14ac:dyDescent="0.25">
      <c r="A621" t="s">
        <v>46</v>
      </c>
      <c r="B621" t="s">
        <v>82</v>
      </c>
      <c r="C621" t="s">
        <v>83</v>
      </c>
      <c r="D621">
        <v>9142</v>
      </c>
      <c r="E621" t="s">
        <v>99</v>
      </c>
      <c r="F621" t="s">
        <v>660</v>
      </c>
      <c r="G621" t="s">
        <v>1991</v>
      </c>
      <c r="H621" t="s">
        <v>397</v>
      </c>
      <c r="I621" t="s">
        <v>1992</v>
      </c>
      <c r="J621" t="s">
        <v>54</v>
      </c>
      <c r="K621" t="s">
        <v>1993</v>
      </c>
      <c r="L621" t="s">
        <v>56</v>
      </c>
      <c r="M621">
        <v>0</v>
      </c>
      <c r="N621" t="s">
        <v>74</v>
      </c>
      <c r="O621">
        <v>0</v>
      </c>
      <c r="P621" t="s">
        <v>58</v>
      </c>
      <c r="Q621" t="s">
        <v>59</v>
      </c>
      <c r="R621" t="s">
        <v>1605</v>
      </c>
      <c r="S621" t="s">
        <v>1993</v>
      </c>
      <c r="T621" s="1">
        <v>44704</v>
      </c>
      <c r="U621" s="1">
        <v>44710</v>
      </c>
      <c r="V621">
        <v>37501</v>
      </c>
      <c r="W621" t="s">
        <v>61</v>
      </c>
      <c r="X621">
        <v>13</v>
      </c>
      <c r="Y621" t="s">
        <v>1994</v>
      </c>
      <c r="Z621" s="1">
        <v>44713</v>
      </c>
      <c r="AA621" t="s">
        <v>63</v>
      </c>
      <c r="AB621">
        <v>77.83</v>
      </c>
      <c r="AC621">
        <v>16</v>
      </c>
      <c r="AD621">
        <v>5.17</v>
      </c>
      <c r="AE621">
        <v>0</v>
      </c>
      <c r="AF621">
        <v>83</v>
      </c>
      <c r="AG621">
        <v>7111.69</v>
      </c>
      <c r="AH621">
        <v>7091</v>
      </c>
      <c r="AI621" t="s">
        <v>1995</v>
      </c>
      <c r="AJ621" t="s">
        <v>65</v>
      </c>
      <c r="AK621" t="s">
        <v>65</v>
      </c>
      <c r="AL621" t="s">
        <v>66</v>
      </c>
      <c r="AM621" t="s">
        <v>66</v>
      </c>
      <c r="AN621" t="s">
        <v>66</v>
      </c>
      <c r="AO621" t="s">
        <v>2009</v>
      </c>
      <c r="AP621" t="s">
        <v>1993</v>
      </c>
      <c r="AQ621" t="s">
        <v>1993</v>
      </c>
      <c r="AR621" t="s">
        <v>1993</v>
      </c>
      <c r="AS621" t="s">
        <v>1993</v>
      </c>
      <c r="AT621" s="1">
        <v>44713</v>
      </c>
      <c r="AU621" s="1">
        <v>44726</v>
      </c>
    </row>
    <row r="622" spans="1:47" x14ac:dyDescent="0.25">
      <c r="A622" t="s">
        <v>46</v>
      </c>
      <c r="B622" t="s">
        <v>82</v>
      </c>
      <c r="C622" t="s">
        <v>83</v>
      </c>
      <c r="D622">
        <v>9142</v>
      </c>
      <c r="E622" t="s">
        <v>99</v>
      </c>
      <c r="F622" t="s">
        <v>660</v>
      </c>
      <c r="G622" t="s">
        <v>1991</v>
      </c>
      <c r="H622" t="s">
        <v>397</v>
      </c>
      <c r="I622" t="s">
        <v>1992</v>
      </c>
      <c r="J622" t="s">
        <v>54</v>
      </c>
      <c r="K622" t="s">
        <v>1993</v>
      </c>
      <c r="L622" t="s">
        <v>56</v>
      </c>
      <c r="M622">
        <v>0</v>
      </c>
      <c r="N622" t="s">
        <v>74</v>
      </c>
      <c r="O622">
        <v>0</v>
      </c>
      <c r="P622" t="s">
        <v>58</v>
      </c>
      <c r="Q622" t="s">
        <v>59</v>
      </c>
      <c r="R622" t="s">
        <v>1605</v>
      </c>
      <c r="S622" t="s">
        <v>1993</v>
      </c>
      <c r="T622" s="1">
        <v>44704</v>
      </c>
      <c r="U622" s="1">
        <v>44710</v>
      </c>
      <c r="V622">
        <v>37501</v>
      </c>
      <c r="W622" t="s">
        <v>61</v>
      </c>
      <c r="X622">
        <v>14</v>
      </c>
      <c r="Y622" t="s">
        <v>1994</v>
      </c>
      <c r="Z622" s="1">
        <v>44713</v>
      </c>
      <c r="AA622" t="s">
        <v>63</v>
      </c>
      <c r="AB622">
        <v>402.59</v>
      </c>
      <c r="AC622">
        <v>16</v>
      </c>
      <c r="AD622">
        <v>64.41</v>
      </c>
      <c r="AE622">
        <v>46.7</v>
      </c>
      <c r="AF622">
        <v>513.70000000000005</v>
      </c>
      <c r="AG622">
        <v>7111.69</v>
      </c>
      <c r="AH622">
        <v>7091</v>
      </c>
      <c r="AI622" t="s">
        <v>1995</v>
      </c>
      <c r="AJ622" t="s">
        <v>65</v>
      </c>
      <c r="AK622" t="s">
        <v>65</v>
      </c>
      <c r="AL622" t="s">
        <v>66</v>
      </c>
      <c r="AM622" t="s">
        <v>66</v>
      </c>
      <c r="AN622" t="s">
        <v>66</v>
      </c>
      <c r="AO622" t="s">
        <v>2010</v>
      </c>
      <c r="AP622" t="s">
        <v>1993</v>
      </c>
      <c r="AQ622" t="s">
        <v>1993</v>
      </c>
      <c r="AR622" t="s">
        <v>1993</v>
      </c>
      <c r="AS622" t="s">
        <v>1993</v>
      </c>
      <c r="AT622" s="1">
        <v>44713</v>
      </c>
      <c r="AU622" s="1">
        <v>44726</v>
      </c>
    </row>
    <row r="623" spans="1:47" x14ac:dyDescent="0.25">
      <c r="A623" t="s">
        <v>46</v>
      </c>
      <c r="B623" t="s">
        <v>82</v>
      </c>
      <c r="C623" t="s">
        <v>83</v>
      </c>
      <c r="D623">
        <v>9142</v>
      </c>
      <c r="E623" t="s">
        <v>99</v>
      </c>
      <c r="F623" t="s">
        <v>660</v>
      </c>
      <c r="G623" t="s">
        <v>1991</v>
      </c>
      <c r="H623" t="s">
        <v>397</v>
      </c>
      <c r="I623" t="s">
        <v>1992</v>
      </c>
      <c r="J623" t="s">
        <v>54</v>
      </c>
      <c r="K623" t="s">
        <v>1993</v>
      </c>
      <c r="L623" t="s">
        <v>56</v>
      </c>
      <c r="M623">
        <v>0</v>
      </c>
      <c r="N623" t="s">
        <v>74</v>
      </c>
      <c r="O623">
        <v>0</v>
      </c>
      <c r="P623" t="s">
        <v>58</v>
      </c>
      <c r="Q623" t="s">
        <v>59</v>
      </c>
      <c r="R623" t="s">
        <v>1605</v>
      </c>
      <c r="S623" t="s">
        <v>1993</v>
      </c>
      <c r="T623" s="1">
        <v>44704</v>
      </c>
      <c r="U623" s="1">
        <v>44710</v>
      </c>
      <c r="V623">
        <v>37501</v>
      </c>
      <c r="W623" t="s">
        <v>61</v>
      </c>
      <c r="X623">
        <v>15</v>
      </c>
      <c r="Y623" t="s">
        <v>1994</v>
      </c>
      <c r="Z623" s="1">
        <v>44713</v>
      </c>
      <c r="AA623" t="s">
        <v>63</v>
      </c>
      <c r="AB623">
        <v>323.27999999999997</v>
      </c>
      <c r="AC623">
        <v>16</v>
      </c>
      <c r="AD623">
        <v>51.72</v>
      </c>
      <c r="AE623">
        <v>38</v>
      </c>
      <c r="AF623">
        <v>413</v>
      </c>
      <c r="AG623">
        <v>7111.69</v>
      </c>
      <c r="AH623">
        <v>7091</v>
      </c>
      <c r="AI623" t="s">
        <v>1995</v>
      </c>
      <c r="AJ623" t="s">
        <v>65</v>
      </c>
      <c r="AK623" t="s">
        <v>65</v>
      </c>
      <c r="AL623" t="s">
        <v>66</v>
      </c>
      <c r="AM623" t="s">
        <v>66</v>
      </c>
      <c r="AN623" t="s">
        <v>66</v>
      </c>
      <c r="AO623" t="s">
        <v>2011</v>
      </c>
      <c r="AP623" t="s">
        <v>1993</v>
      </c>
      <c r="AQ623" t="s">
        <v>1993</v>
      </c>
      <c r="AR623" t="s">
        <v>1993</v>
      </c>
      <c r="AS623" t="s">
        <v>1993</v>
      </c>
      <c r="AT623" s="1">
        <v>44713</v>
      </c>
      <c r="AU623" s="1">
        <v>44726</v>
      </c>
    </row>
    <row r="624" spans="1:47" x14ac:dyDescent="0.25">
      <c r="A624" t="s">
        <v>46</v>
      </c>
      <c r="B624" t="s">
        <v>82</v>
      </c>
      <c r="C624" t="s">
        <v>83</v>
      </c>
      <c r="D624">
        <v>9142</v>
      </c>
      <c r="E624" t="s">
        <v>99</v>
      </c>
      <c r="F624" t="s">
        <v>660</v>
      </c>
      <c r="G624" t="s">
        <v>1991</v>
      </c>
      <c r="H624" t="s">
        <v>397</v>
      </c>
      <c r="I624" t="s">
        <v>1992</v>
      </c>
      <c r="J624" t="s">
        <v>54</v>
      </c>
      <c r="K624" t="s">
        <v>1993</v>
      </c>
      <c r="L624" t="s">
        <v>56</v>
      </c>
      <c r="M624">
        <v>0</v>
      </c>
      <c r="N624" t="s">
        <v>74</v>
      </c>
      <c r="O624">
        <v>0</v>
      </c>
      <c r="P624" t="s">
        <v>58</v>
      </c>
      <c r="Q624" t="s">
        <v>59</v>
      </c>
      <c r="R624" t="s">
        <v>1605</v>
      </c>
      <c r="S624" t="s">
        <v>1993</v>
      </c>
      <c r="T624" s="1">
        <v>44704</v>
      </c>
      <c r="U624" s="1">
        <v>44710</v>
      </c>
      <c r="V624">
        <v>37501</v>
      </c>
      <c r="W624" t="s">
        <v>530</v>
      </c>
      <c r="X624">
        <v>16</v>
      </c>
      <c r="Y624" t="s">
        <v>1994</v>
      </c>
      <c r="Z624" s="1">
        <v>44713</v>
      </c>
      <c r="AA624" t="s">
        <v>63</v>
      </c>
      <c r="AB624">
        <v>85</v>
      </c>
      <c r="AC624">
        <v>0</v>
      </c>
      <c r="AD624">
        <v>0</v>
      </c>
      <c r="AE624">
        <v>0</v>
      </c>
      <c r="AF624">
        <v>85</v>
      </c>
      <c r="AG624">
        <v>7111.69</v>
      </c>
      <c r="AH624">
        <v>7091</v>
      </c>
      <c r="AI624" t="s">
        <v>2012</v>
      </c>
      <c r="AJ624" t="s">
        <v>66</v>
      </c>
      <c r="AK624" t="s">
        <v>66</v>
      </c>
      <c r="AL624" t="s">
        <v>66</v>
      </c>
      <c r="AM624" t="s">
        <v>65</v>
      </c>
      <c r="AN624" t="s">
        <v>66</v>
      </c>
      <c r="AO624" t="s">
        <v>74</v>
      </c>
      <c r="AP624" t="s">
        <v>1993</v>
      </c>
      <c r="AQ624" t="s">
        <v>1993</v>
      </c>
      <c r="AR624" t="s">
        <v>1993</v>
      </c>
      <c r="AS624" t="s">
        <v>1993</v>
      </c>
      <c r="AT624" s="1">
        <v>44713</v>
      </c>
      <c r="AU624" s="1">
        <v>44726</v>
      </c>
    </row>
    <row r="625" spans="1:47" x14ac:dyDescent="0.25">
      <c r="A625" t="s">
        <v>46</v>
      </c>
      <c r="B625" t="s">
        <v>82</v>
      </c>
      <c r="C625" t="s">
        <v>83</v>
      </c>
      <c r="D625">
        <v>9142</v>
      </c>
      <c r="E625" t="s">
        <v>99</v>
      </c>
      <c r="F625" t="s">
        <v>660</v>
      </c>
      <c r="G625" t="s">
        <v>1991</v>
      </c>
      <c r="H625" t="s">
        <v>397</v>
      </c>
      <c r="I625" t="s">
        <v>1992</v>
      </c>
      <c r="J625" t="s">
        <v>54</v>
      </c>
      <c r="K625" t="s">
        <v>1993</v>
      </c>
      <c r="L625" t="s">
        <v>56</v>
      </c>
      <c r="M625">
        <v>0</v>
      </c>
      <c r="N625" t="s">
        <v>74</v>
      </c>
      <c r="O625">
        <v>0</v>
      </c>
      <c r="P625" t="s">
        <v>58</v>
      </c>
      <c r="Q625" t="s">
        <v>59</v>
      </c>
      <c r="R625" t="s">
        <v>1605</v>
      </c>
      <c r="S625" t="s">
        <v>1993</v>
      </c>
      <c r="T625" s="1">
        <v>44704</v>
      </c>
      <c r="U625" s="1">
        <v>44710</v>
      </c>
      <c r="V625">
        <v>37501</v>
      </c>
      <c r="W625" t="s">
        <v>61</v>
      </c>
      <c r="X625">
        <v>17</v>
      </c>
      <c r="Y625" t="s">
        <v>1994</v>
      </c>
      <c r="Z625" s="1">
        <v>44713</v>
      </c>
      <c r="AA625" t="s">
        <v>63</v>
      </c>
      <c r="AB625">
        <v>107.76</v>
      </c>
      <c r="AC625">
        <v>16</v>
      </c>
      <c r="AD625">
        <v>17.239999999999998</v>
      </c>
      <c r="AE625">
        <v>0</v>
      </c>
      <c r="AF625">
        <v>125</v>
      </c>
      <c r="AG625">
        <v>7111.69</v>
      </c>
      <c r="AH625">
        <v>7091</v>
      </c>
      <c r="AI625" t="s">
        <v>1995</v>
      </c>
      <c r="AJ625" t="s">
        <v>65</v>
      </c>
      <c r="AK625" t="s">
        <v>65</v>
      </c>
      <c r="AL625" t="s">
        <v>66</v>
      </c>
      <c r="AM625" t="s">
        <v>66</v>
      </c>
      <c r="AN625" t="s">
        <v>66</v>
      </c>
      <c r="AO625" t="s">
        <v>2013</v>
      </c>
      <c r="AP625" t="s">
        <v>1993</v>
      </c>
      <c r="AQ625" t="s">
        <v>1993</v>
      </c>
      <c r="AR625" t="s">
        <v>1993</v>
      </c>
      <c r="AS625" t="s">
        <v>1993</v>
      </c>
      <c r="AT625" s="1">
        <v>44713</v>
      </c>
      <c r="AU625" s="1">
        <v>44726</v>
      </c>
    </row>
    <row r="626" spans="1:47" x14ac:dyDescent="0.25">
      <c r="A626" t="s">
        <v>46</v>
      </c>
      <c r="B626" t="s">
        <v>82</v>
      </c>
      <c r="C626" t="s">
        <v>83</v>
      </c>
      <c r="D626">
        <v>9142</v>
      </c>
      <c r="E626" t="s">
        <v>99</v>
      </c>
      <c r="F626" t="s">
        <v>660</v>
      </c>
      <c r="G626" t="s">
        <v>1991</v>
      </c>
      <c r="H626" t="s">
        <v>397</v>
      </c>
      <c r="I626" t="s">
        <v>2014</v>
      </c>
      <c r="J626" t="s">
        <v>54</v>
      </c>
      <c r="K626" t="s">
        <v>2015</v>
      </c>
      <c r="L626" t="s">
        <v>56</v>
      </c>
      <c r="M626">
        <v>0</v>
      </c>
      <c r="N626" t="s">
        <v>74</v>
      </c>
      <c r="O626">
        <v>0</v>
      </c>
      <c r="P626" t="s">
        <v>58</v>
      </c>
      <c r="Q626" t="s">
        <v>59</v>
      </c>
      <c r="R626" t="s">
        <v>170</v>
      </c>
      <c r="S626" t="s">
        <v>2015</v>
      </c>
      <c r="T626" s="1">
        <v>44718</v>
      </c>
      <c r="U626" s="1">
        <v>44722</v>
      </c>
      <c r="V626">
        <v>37501</v>
      </c>
      <c r="W626" t="s">
        <v>61</v>
      </c>
      <c r="X626">
        <v>1</v>
      </c>
      <c r="Y626" t="s">
        <v>2016</v>
      </c>
      <c r="Z626" s="1">
        <v>44725</v>
      </c>
      <c r="AA626" t="s">
        <v>63</v>
      </c>
      <c r="AB626">
        <v>67.930000000000007</v>
      </c>
      <c r="AC626">
        <v>16</v>
      </c>
      <c r="AD626">
        <v>8.08</v>
      </c>
      <c r="AE626">
        <v>0</v>
      </c>
      <c r="AF626">
        <v>76.010000000000005</v>
      </c>
      <c r="AG626">
        <v>4139.91</v>
      </c>
      <c r="AH626">
        <v>4909</v>
      </c>
      <c r="AI626" t="s">
        <v>1995</v>
      </c>
      <c r="AJ626" t="s">
        <v>65</v>
      </c>
      <c r="AK626" t="s">
        <v>65</v>
      </c>
      <c r="AL626" t="s">
        <v>66</v>
      </c>
      <c r="AM626" t="s">
        <v>66</v>
      </c>
      <c r="AN626" t="s">
        <v>66</v>
      </c>
      <c r="AO626" t="s">
        <v>2017</v>
      </c>
      <c r="AP626" t="s">
        <v>2015</v>
      </c>
      <c r="AQ626" t="s">
        <v>2015</v>
      </c>
      <c r="AR626" t="s">
        <v>2015</v>
      </c>
      <c r="AS626" t="s">
        <v>2015</v>
      </c>
      <c r="AT626" s="1">
        <v>44732</v>
      </c>
      <c r="AU626" s="1">
        <v>44747</v>
      </c>
    </row>
    <row r="627" spans="1:47" x14ac:dyDescent="0.25">
      <c r="A627" t="s">
        <v>46</v>
      </c>
      <c r="B627" t="s">
        <v>82</v>
      </c>
      <c r="C627" t="s">
        <v>83</v>
      </c>
      <c r="D627">
        <v>9142</v>
      </c>
      <c r="E627" t="s">
        <v>99</v>
      </c>
      <c r="F627" t="s">
        <v>660</v>
      </c>
      <c r="G627" t="s">
        <v>1991</v>
      </c>
      <c r="H627" t="s">
        <v>397</v>
      </c>
      <c r="I627" t="s">
        <v>2014</v>
      </c>
      <c r="J627" t="s">
        <v>54</v>
      </c>
      <c r="K627" t="s">
        <v>2015</v>
      </c>
      <c r="L627" t="s">
        <v>56</v>
      </c>
      <c r="M627">
        <v>0</v>
      </c>
      <c r="N627" t="s">
        <v>74</v>
      </c>
      <c r="O627">
        <v>0</v>
      </c>
      <c r="P627" t="s">
        <v>58</v>
      </c>
      <c r="Q627" t="s">
        <v>59</v>
      </c>
      <c r="R627" t="s">
        <v>170</v>
      </c>
      <c r="S627" t="s">
        <v>2015</v>
      </c>
      <c r="T627" s="1">
        <v>44718</v>
      </c>
      <c r="U627" s="1">
        <v>44722</v>
      </c>
      <c r="V627">
        <v>37501</v>
      </c>
      <c r="W627" t="s">
        <v>61</v>
      </c>
      <c r="X627">
        <v>2</v>
      </c>
      <c r="Y627" t="s">
        <v>2016</v>
      </c>
      <c r="Z627" s="1">
        <v>44725</v>
      </c>
      <c r="AA627" t="s">
        <v>63</v>
      </c>
      <c r="AB627">
        <v>362.07</v>
      </c>
      <c r="AC627">
        <v>16</v>
      </c>
      <c r="AD627">
        <v>57.93</v>
      </c>
      <c r="AE627">
        <v>42</v>
      </c>
      <c r="AF627">
        <v>462</v>
      </c>
      <c r="AG627">
        <v>4139.91</v>
      </c>
      <c r="AH627">
        <v>4909</v>
      </c>
      <c r="AI627" t="s">
        <v>1995</v>
      </c>
      <c r="AJ627" t="s">
        <v>65</v>
      </c>
      <c r="AK627" t="s">
        <v>65</v>
      </c>
      <c r="AL627" t="s">
        <v>66</v>
      </c>
      <c r="AM627" t="s">
        <v>66</v>
      </c>
      <c r="AN627" t="s">
        <v>66</v>
      </c>
      <c r="AO627" t="s">
        <v>2018</v>
      </c>
      <c r="AP627" t="s">
        <v>2015</v>
      </c>
      <c r="AQ627" t="s">
        <v>2015</v>
      </c>
      <c r="AR627" t="s">
        <v>2015</v>
      </c>
      <c r="AS627" t="s">
        <v>2015</v>
      </c>
      <c r="AT627" s="1">
        <v>44732</v>
      </c>
      <c r="AU627" s="1">
        <v>44747</v>
      </c>
    </row>
    <row r="628" spans="1:47" x14ac:dyDescent="0.25">
      <c r="A628" t="s">
        <v>46</v>
      </c>
      <c r="B628" t="s">
        <v>82</v>
      </c>
      <c r="C628" t="s">
        <v>83</v>
      </c>
      <c r="D628">
        <v>9142</v>
      </c>
      <c r="E628" t="s">
        <v>99</v>
      </c>
      <c r="F628" t="s">
        <v>660</v>
      </c>
      <c r="G628" t="s">
        <v>1991</v>
      </c>
      <c r="H628" t="s">
        <v>397</v>
      </c>
      <c r="I628" t="s">
        <v>2014</v>
      </c>
      <c r="J628" t="s">
        <v>54</v>
      </c>
      <c r="K628" t="s">
        <v>2015</v>
      </c>
      <c r="L628" t="s">
        <v>56</v>
      </c>
      <c r="M628">
        <v>0</v>
      </c>
      <c r="N628" t="s">
        <v>74</v>
      </c>
      <c r="O628">
        <v>0</v>
      </c>
      <c r="P628" t="s">
        <v>58</v>
      </c>
      <c r="Q628" t="s">
        <v>59</v>
      </c>
      <c r="R628" t="s">
        <v>170</v>
      </c>
      <c r="S628" t="s">
        <v>2015</v>
      </c>
      <c r="T628" s="1">
        <v>44718</v>
      </c>
      <c r="U628" s="1">
        <v>44722</v>
      </c>
      <c r="V628">
        <v>37501</v>
      </c>
      <c r="W628" t="s">
        <v>61</v>
      </c>
      <c r="X628">
        <v>3</v>
      </c>
      <c r="Y628" t="s">
        <v>2016</v>
      </c>
      <c r="Z628" s="1">
        <v>44725</v>
      </c>
      <c r="AA628" t="s">
        <v>63</v>
      </c>
      <c r="AB628">
        <v>58.72</v>
      </c>
      <c r="AC628">
        <v>16</v>
      </c>
      <c r="AD628">
        <v>4.28</v>
      </c>
      <c r="AE628">
        <v>0</v>
      </c>
      <c r="AF628">
        <v>63</v>
      </c>
      <c r="AG628">
        <v>4139.91</v>
      </c>
      <c r="AH628">
        <v>4909</v>
      </c>
      <c r="AI628" t="s">
        <v>1995</v>
      </c>
      <c r="AJ628" t="s">
        <v>65</v>
      </c>
      <c r="AK628" t="s">
        <v>65</v>
      </c>
      <c r="AL628" t="s">
        <v>66</v>
      </c>
      <c r="AM628" t="s">
        <v>66</v>
      </c>
      <c r="AN628" t="s">
        <v>66</v>
      </c>
      <c r="AO628" t="s">
        <v>2019</v>
      </c>
      <c r="AP628" t="s">
        <v>2015</v>
      </c>
      <c r="AQ628" t="s">
        <v>2015</v>
      </c>
      <c r="AR628" t="s">
        <v>2015</v>
      </c>
      <c r="AS628" t="s">
        <v>2015</v>
      </c>
      <c r="AT628" s="1">
        <v>44732</v>
      </c>
      <c r="AU628" s="1">
        <v>44747</v>
      </c>
    </row>
    <row r="629" spans="1:47" x14ac:dyDescent="0.25">
      <c r="A629" t="s">
        <v>46</v>
      </c>
      <c r="B629" t="s">
        <v>82</v>
      </c>
      <c r="C629" t="s">
        <v>83</v>
      </c>
      <c r="D629">
        <v>9142</v>
      </c>
      <c r="E629" t="s">
        <v>99</v>
      </c>
      <c r="F629" t="s">
        <v>660</v>
      </c>
      <c r="G629" t="s">
        <v>1991</v>
      </c>
      <c r="H629" t="s">
        <v>397</v>
      </c>
      <c r="I629" t="s">
        <v>2014</v>
      </c>
      <c r="J629" t="s">
        <v>54</v>
      </c>
      <c r="K629" t="s">
        <v>2015</v>
      </c>
      <c r="L629" t="s">
        <v>56</v>
      </c>
      <c r="M629">
        <v>0</v>
      </c>
      <c r="N629" t="s">
        <v>74</v>
      </c>
      <c r="O629">
        <v>0</v>
      </c>
      <c r="P629" t="s">
        <v>58</v>
      </c>
      <c r="Q629" t="s">
        <v>59</v>
      </c>
      <c r="R629" t="s">
        <v>170</v>
      </c>
      <c r="S629" t="s">
        <v>2015</v>
      </c>
      <c r="T629" s="1">
        <v>44718</v>
      </c>
      <c r="U629" s="1">
        <v>44722</v>
      </c>
      <c r="V629">
        <v>37501</v>
      </c>
      <c r="W629" t="s">
        <v>192</v>
      </c>
      <c r="X629">
        <v>4</v>
      </c>
      <c r="Y629" t="s">
        <v>2016</v>
      </c>
      <c r="Z629" s="1">
        <v>44725</v>
      </c>
      <c r="AA629" t="s">
        <v>63</v>
      </c>
      <c r="AB629">
        <v>389.06</v>
      </c>
      <c r="AC629">
        <v>16</v>
      </c>
      <c r="AD629">
        <v>60.44</v>
      </c>
      <c r="AE629">
        <v>0</v>
      </c>
      <c r="AF629">
        <v>449.5</v>
      </c>
      <c r="AG629">
        <v>4139.91</v>
      </c>
      <c r="AH629">
        <v>4909</v>
      </c>
      <c r="AI629" t="s">
        <v>1997</v>
      </c>
      <c r="AJ629" t="s">
        <v>65</v>
      </c>
      <c r="AK629" t="s">
        <v>65</v>
      </c>
      <c r="AL629" t="s">
        <v>66</v>
      </c>
      <c r="AM629" t="s">
        <v>66</v>
      </c>
      <c r="AN629" t="s">
        <v>66</v>
      </c>
      <c r="AO629" t="s">
        <v>2020</v>
      </c>
      <c r="AP629" t="s">
        <v>2015</v>
      </c>
      <c r="AQ629" t="s">
        <v>2015</v>
      </c>
      <c r="AR629" t="s">
        <v>2015</v>
      </c>
      <c r="AS629" t="s">
        <v>2015</v>
      </c>
      <c r="AT629" s="1">
        <v>44732</v>
      </c>
      <c r="AU629" s="1">
        <v>44747</v>
      </c>
    </row>
    <row r="630" spans="1:47" x14ac:dyDescent="0.25">
      <c r="A630" t="s">
        <v>46</v>
      </c>
      <c r="B630" t="s">
        <v>82</v>
      </c>
      <c r="C630" t="s">
        <v>83</v>
      </c>
      <c r="D630">
        <v>9142</v>
      </c>
      <c r="E630" t="s">
        <v>99</v>
      </c>
      <c r="F630" t="s">
        <v>660</v>
      </c>
      <c r="G630" t="s">
        <v>1991</v>
      </c>
      <c r="H630" t="s">
        <v>397</v>
      </c>
      <c r="I630" t="s">
        <v>2014</v>
      </c>
      <c r="J630" t="s">
        <v>54</v>
      </c>
      <c r="K630" t="s">
        <v>2015</v>
      </c>
      <c r="L630" t="s">
        <v>56</v>
      </c>
      <c r="M630">
        <v>0</v>
      </c>
      <c r="N630" t="s">
        <v>74</v>
      </c>
      <c r="O630">
        <v>0</v>
      </c>
      <c r="P630" t="s">
        <v>58</v>
      </c>
      <c r="Q630" t="s">
        <v>59</v>
      </c>
      <c r="R630" t="s">
        <v>170</v>
      </c>
      <c r="S630" t="s">
        <v>2015</v>
      </c>
      <c r="T630" s="1">
        <v>44718</v>
      </c>
      <c r="U630" s="1">
        <v>44722</v>
      </c>
      <c r="V630">
        <v>37501</v>
      </c>
      <c r="W630" t="s">
        <v>61</v>
      </c>
      <c r="X630">
        <v>5</v>
      </c>
      <c r="Y630" t="s">
        <v>2016</v>
      </c>
      <c r="Z630" s="1">
        <v>44725</v>
      </c>
      <c r="AA630" t="s">
        <v>63</v>
      </c>
      <c r="AB630">
        <v>97.82</v>
      </c>
      <c r="AC630">
        <v>16</v>
      </c>
      <c r="AD630">
        <v>7.18</v>
      </c>
      <c r="AE630">
        <v>0</v>
      </c>
      <c r="AF630">
        <v>105</v>
      </c>
      <c r="AG630">
        <v>4139.91</v>
      </c>
      <c r="AH630">
        <v>4909</v>
      </c>
      <c r="AI630" t="s">
        <v>1995</v>
      </c>
      <c r="AJ630" t="s">
        <v>65</v>
      </c>
      <c r="AK630" t="s">
        <v>65</v>
      </c>
      <c r="AL630" t="s">
        <v>66</v>
      </c>
      <c r="AM630" t="s">
        <v>66</v>
      </c>
      <c r="AN630" t="s">
        <v>66</v>
      </c>
      <c r="AO630" t="s">
        <v>2021</v>
      </c>
      <c r="AP630" t="s">
        <v>2015</v>
      </c>
      <c r="AQ630" t="s">
        <v>2015</v>
      </c>
      <c r="AR630" t="s">
        <v>2015</v>
      </c>
      <c r="AS630" t="s">
        <v>2015</v>
      </c>
      <c r="AT630" s="1">
        <v>44732</v>
      </c>
      <c r="AU630" s="1">
        <v>44747</v>
      </c>
    </row>
    <row r="631" spans="1:47" x14ac:dyDescent="0.25">
      <c r="A631" t="s">
        <v>46</v>
      </c>
      <c r="B631" t="s">
        <v>82</v>
      </c>
      <c r="C631" t="s">
        <v>83</v>
      </c>
      <c r="D631">
        <v>9142</v>
      </c>
      <c r="E631" t="s">
        <v>99</v>
      </c>
      <c r="F631" t="s">
        <v>660</v>
      </c>
      <c r="G631" t="s">
        <v>1991</v>
      </c>
      <c r="H631" t="s">
        <v>397</v>
      </c>
      <c r="I631" t="s">
        <v>2014</v>
      </c>
      <c r="J631" t="s">
        <v>54</v>
      </c>
      <c r="K631" t="s">
        <v>2015</v>
      </c>
      <c r="L631" t="s">
        <v>56</v>
      </c>
      <c r="M631">
        <v>0</v>
      </c>
      <c r="N631" t="s">
        <v>74</v>
      </c>
      <c r="O631">
        <v>0</v>
      </c>
      <c r="P631" t="s">
        <v>58</v>
      </c>
      <c r="Q631" t="s">
        <v>59</v>
      </c>
      <c r="R631" t="s">
        <v>170</v>
      </c>
      <c r="S631" t="s">
        <v>2015</v>
      </c>
      <c r="T631" s="1">
        <v>44718</v>
      </c>
      <c r="U631" s="1">
        <v>44722</v>
      </c>
      <c r="V631">
        <v>37501</v>
      </c>
      <c r="W631" t="s">
        <v>61</v>
      </c>
      <c r="X631">
        <v>6</v>
      </c>
      <c r="Y631" t="s">
        <v>2016</v>
      </c>
      <c r="Z631" s="1">
        <v>44725</v>
      </c>
      <c r="AA631" t="s">
        <v>63</v>
      </c>
      <c r="AB631">
        <v>231.03</v>
      </c>
      <c r="AC631">
        <v>16</v>
      </c>
      <c r="AD631">
        <v>36.97</v>
      </c>
      <c r="AE631">
        <v>0</v>
      </c>
      <c r="AF631">
        <v>268</v>
      </c>
      <c r="AG631">
        <v>4139.91</v>
      </c>
      <c r="AH631">
        <v>4909</v>
      </c>
      <c r="AI631" t="s">
        <v>1995</v>
      </c>
      <c r="AJ631" t="s">
        <v>65</v>
      </c>
      <c r="AK631" t="s">
        <v>65</v>
      </c>
      <c r="AL631" t="s">
        <v>66</v>
      </c>
      <c r="AM631" t="s">
        <v>66</v>
      </c>
      <c r="AN631" t="s">
        <v>66</v>
      </c>
      <c r="AO631" t="s">
        <v>2022</v>
      </c>
      <c r="AP631" t="s">
        <v>2015</v>
      </c>
      <c r="AQ631" t="s">
        <v>2015</v>
      </c>
      <c r="AR631" t="s">
        <v>2015</v>
      </c>
      <c r="AS631" t="s">
        <v>2015</v>
      </c>
      <c r="AT631" s="1">
        <v>44732</v>
      </c>
      <c r="AU631" s="1">
        <v>44747</v>
      </c>
    </row>
    <row r="632" spans="1:47" x14ac:dyDescent="0.25">
      <c r="A632" t="s">
        <v>46</v>
      </c>
      <c r="B632" t="s">
        <v>82</v>
      </c>
      <c r="C632" t="s">
        <v>83</v>
      </c>
      <c r="D632">
        <v>9142</v>
      </c>
      <c r="E632" t="s">
        <v>99</v>
      </c>
      <c r="F632" t="s">
        <v>660</v>
      </c>
      <c r="G632" t="s">
        <v>1991</v>
      </c>
      <c r="H632" t="s">
        <v>397</v>
      </c>
      <c r="I632" t="s">
        <v>2014</v>
      </c>
      <c r="J632" t="s">
        <v>54</v>
      </c>
      <c r="K632" t="s">
        <v>2015</v>
      </c>
      <c r="L632" t="s">
        <v>56</v>
      </c>
      <c r="M632">
        <v>0</v>
      </c>
      <c r="N632" t="s">
        <v>74</v>
      </c>
      <c r="O632">
        <v>0</v>
      </c>
      <c r="P632" t="s">
        <v>58</v>
      </c>
      <c r="Q632" t="s">
        <v>59</v>
      </c>
      <c r="R632" t="s">
        <v>170</v>
      </c>
      <c r="S632" t="s">
        <v>2015</v>
      </c>
      <c r="T632" s="1">
        <v>44718</v>
      </c>
      <c r="U632" s="1">
        <v>44722</v>
      </c>
      <c r="V632">
        <v>37501</v>
      </c>
      <c r="W632" t="s">
        <v>192</v>
      </c>
      <c r="X632">
        <v>7</v>
      </c>
      <c r="Y632" t="s">
        <v>2016</v>
      </c>
      <c r="Z632" s="1">
        <v>44725</v>
      </c>
      <c r="AA632" t="s">
        <v>63</v>
      </c>
      <c r="AB632">
        <v>281.67</v>
      </c>
      <c r="AC632">
        <v>16</v>
      </c>
      <c r="AD632">
        <v>43.33</v>
      </c>
      <c r="AE632">
        <v>0</v>
      </c>
      <c r="AF632">
        <v>325</v>
      </c>
      <c r="AG632">
        <v>4139.91</v>
      </c>
      <c r="AH632">
        <v>4909</v>
      </c>
      <c r="AI632" t="s">
        <v>1997</v>
      </c>
      <c r="AJ632" t="s">
        <v>65</v>
      </c>
      <c r="AK632" t="s">
        <v>65</v>
      </c>
      <c r="AL632" t="s">
        <v>66</v>
      </c>
      <c r="AM632" t="s">
        <v>66</v>
      </c>
      <c r="AN632" t="s">
        <v>66</v>
      </c>
      <c r="AO632" t="s">
        <v>2023</v>
      </c>
      <c r="AP632" t="s">
        <v>2015</v>
      </c>
      <c r="AQ632" t="s">
        <v>2015</v>
      </c>
      <c r="AR632" t="s">
        <v>2015</v>
      </c>
      <c r="AS632" t="s">
        <v>2015</v>
      </c>
      <c r="AT632" s="1">
        <v>44732</v>
      </c>
      <c r="AU632" s="1">
        <v>44747</v>
      </c>
    </row>
    <row r="633" spans="1:47" x14ac:dyDescent="0.25">
      <c r="A633" t="s">
        <v>46</v>
      </c>
      <c r="B633" t="s">
        <v>82</v>
      </c>
      <c r="C633" t="s">
        <v>83</v>
      </c>
      <c r="D633">
        <v>9142</v>
      </c>
      <c r="E633" t="s">
        <v>99</v>
      </c>
      <c r="F633" t="s">
        <v>660</v>
      </c>
      <c r="G633" t="s">
        <v>1991</v>
      </c>
      <c r="H633" t="s">
        <v>397</v>
      </c>
      <c r="I633" t="s">
        <v>2014</v>
      </c>
      <c r="J633" t="s">
        <v>54</v>
      </c>
      <c r="K633" t="s">
        <v>2015</v>
      </c>
      <c r="L633" t="s">
        <v>56</v>
      </c>
      <c r="M633">
        <v>0</v>
      </c>
      <c r="N633" t="s">
        <v>74</v>
      </c>
      <c r="O633">
        <v>0</v>
      </c>
      <c r="P633" t="s">
        <v>58</v>
      </c>
      <c r="Q633" t="s">
        <v>59</v>
      </c>
      <c r="R633" t="s">
        <v>170</v>
      </c>
      <c r="S633" t="s">
        <v>2015</v>
      </c>
      <c r="T633" s="1">
        <v>44718</v>
      </c>
      <c r="U633" s="1">
        <v>44722</v>
      </c>
      <c r="V633">
        <v>37501</v>
      </c>
      <c r="W633" t="s">
        <v>61</v>
      </c>
      <c r="X633">
        <v>8</v>
      </c>
      <c r="Y633" t="s">
        <v>2016</v>
      </c>
      <c r="Z633" s="1">
        <v>44725</v>
      </c>
      <c r="AA633" t="s">
        <v>63</v>
      </c>
      <c r="AB633">
        <v>290.52</v>
      </c>
      <c r="AC633">
        <v>16</v>
      </c>
      <c r="AD633">
        <v>46.48</v>
      </c>
      <c r="AE633">
        <v>55</v>
      </c>
      <c r="AF633">
        <v>392</v>
      </c>
      <c r="AG633">
        <v>4139.91</v>
      </c>
      <c r="AH633">
        <v>4909</v>
      </c>
      <c r="AI633" t="s">
        <v>1995</v>
      </c>
      <c r="AJ633" t="s">
        <v>65</v>
      </c>
      <c r="AK633" t="s">
        <v>65</v>
      </c>
      <c r="AL633" t="s">
        <v>66</v>
      </c>
      <c r="AM633" t="s">
        <v>66</v>
      </c>
      <c r="AN633" t="s">
        <v>66</v>
      </c>
      <c r="AO633" t="s">
        <v>2024</v>
      </c>
      <c r="AP633" t="s">
        <v>2015</v>
      </c>
      <c r="AQ633" t="s">
        <v>2015</v>
      </c>
      <c r="AR633" t="s">
        <v>2015</v>
      </c>
      <c r="AS633" t="s">
        <v>2015</v>
      </c>
      <c r="AT633" s="1">
        <v>44732</v>
      </c>
      <c r="AU633" s="1">
        <v>44747</v>
      </c>
    </row>
    <row r="634" spans="1:47" x14ac:dyDescent="0.25">
      <c r="A634" t="s">
        <v>46</v>
      </c>
      <c r="B634" t="s">
        <v>82</v>
      </c>
      <c r="C634" t="s">
        <v>83</v>
      </c>
      <c r="D634">
        <v>9142</v>
      </c>
      <c r="E634" t="s">
        <v>99</v>
      </c>
      <c r="F634" t="s">
        <v>660</v>
      </c>
      <c r="G634" t="s">
        <v>1991</v>
      </c>
      <c r="H634" t="s">
        <v>397</v>
      </c>
      <c r="I634" t="s">
        <v>2014</v>
      </c>
      <c r="J634" t="s">
        <v>54</v>
      </c>
      <c r="K634" t="s">
        <v>2015</v>
      </c>
      <c r="L634" t="s">
        <v>56</v>
      </c>
      <c r="M634">
        <v>0</v>
      </c>
      <c r="N634" t="s">
        <v>74</v>
      </c>
      <c r="O634">
        <v>0</v>
      </c>
      <c r="P634" t="s">
        <v>58</v>
      </c>
      <c r="Q634" t="s">
        <v>59</v>
      </c>
      <c r="R634" t="s">
        <v>170</v>
      </c>
      <c r="S634" t="s">
        <v>2015</v>
      </c>
      <c r="T634" s="1">
        <v>44718</v>
      </c>
      <c r="U634" s="1">
        <v>44722</v>
      </c>
      <c r="V634">
        <v>37501</v>
      </c>
      <c r="W634" t="s">
        <v>61</v>
      </c>
      <c r="X634">
        <v>9</v>
      </c>
      <c r="Y634" t="s">
        <v>2016</v>
      </c>
      <c r="Z634" s="1">
        <v>44725</v>
      </c>
      <c r="AA634" t="s">
        <v>63</v>
      </c>
      <c r="AB634">
        <v>114.45</v>
      </c>
      <c r="AC634">
        <v>16</v>
      </c>
      <c r="AD634">
        <v>4.55</v>
      </c>
      <c r="AE634">
        <v>0</v>
      </c>
      <c r="AF634">
        <v>119</v>
      </c>
      <c r="AG634">
        <v>4139.91</v>
      </c>
      <c r="AH634">
        <v>4909</v>
      </c>
      <c r="AI634" t="s">
        <v>1995</v>
      </c>
      <c r="AJ634" t="s">
        <v>65</v>
      </c>
      <c r="AK634" t="s">
        <v>65</v>
      </c>
      <c r="AL634" t="s">
        <v>66</v>
      </c>
      <c r="AM634" t="s">
        <v>66</v>
      </c>
      <c r="AN634" t="s">
        <v>66</v>
      </c>
      <c r="AO634" t="s">
        <v>2025</v>
      </c>
      <c r="AP634" t="s">
        <v>2015</v>
      </c>
      <c r="AQ634" t="s">
        <v>2015</v>
      </c>
      <c r="AR634" t="s">
        <v>2015</v>
      </c>
      <c r="AS634" t="s">
        <v>2015</v>
      </c>
      <c r="AT634" s="1">
        <v>44732</v>
      </c>
      <c r="AU634" s="1">
        <v>44747</v>
      </c>
    </row>
    <row r="635" spans="1:47" x14ac:dyDescent="0.25">
      <c r="A635" t="s">
        <v>46</v>
      </c>
      <c r="B635" t="s">
        <v>82</v>
      </c>
      <c r="C635" t="s">
        <v>83</v>
      </c>
      <c r="D635">
        <v>9142</v>
      </c>
      <c r="E635" t="s">
        <v>99</v>
      </c>
      <c r="F635" t="s">
        <v>660</v>
      </c>
      <c r="G635" t="s">
        <v>1991</v>
      </c>
      <c r="H635" t="s">
        <v>397</v>
      </c>
      <c r="I635" t="s">
        <v>2014</v>
      </c>
      <c r="J635" t="s">
        <v>54</v>
      </c>
      <c r="K635" t="s">
        <v>2015</v>
      </c>
      <c r="L635" t="s">
        <v>56</v>
      </c>
      <c r="M635">
        <v>0</v>
      </c>
      <c r="N635" t="s">
        <v>74</v>
      </c>
      <c r="O635">
        <v>0</v>
      </c>
      <c r="P635" t="s">
        <v>58</v>
      </c>
      <c r="Q635" t="s">
        <v>59</v>
      </c>
      <c r="R635" t="s">
        <v>170</v>
      </c>
      <c r="S635" t="s">
        <v>2015</v>
      </c>
      <c r="T635" s="1">
        <v>44718</v>
      </c>
      <c r="U635" s="1">
        <v>44722</v>
      </c>
      <c r="V635">
        <v>37501</v>
      </c>
      <c r="W635" t="s">
        <v>61</v>
      </c>
      <c r="X635">
        <v>10</v>
      </c>
      <c r="Y635" t="s">
        <v>2016</v>
      </c>
      <c r="Z635" s="1">
        <v>44725</v>
      </c>
      <c r="AA635" t="s">
        <v>63</v>
      </c>
      <c r="AB635">
        <v>392.24</v>
      </c>
      <c r="AC635">
        <v>16</v>
      </c>
      <c r="AD635">
        <v>62.76</v>
      </c>
      <c r="AE635">
        <v>0</v>
      </c>
      <c r="AF635">
        <v>455</v>
      </c>
      <c r="AG635">
        <v>4139.91</v>
      </c>
      <c r="AH635">
        <v>4909</v>
      </c>
      <c r="AI635" t="s">
        <v>1995</v>
      </c>
      <c r="AJ635" t="s">
        <v>65</v>
      </c>
      <c r="AK635" t="s">
        <v>65</v>
      </c>
      <c r="AL635" t="s">
        <v>66</v>
      </c>
      <c r="AM635" t="s">
        <v>66</v>
      </c>
      <c r="AN635" t="s">
        <v>66</v>
      </c>
      <c r="AO635" t="s">
        <v>2026</v>
      </c>
      <c r="AP635" t="s">
        <v>2015</v>
      </c>
      <c r="AQ635" t="s">
        <v>2015</v>
      </c>
      <c r="AR635" t="s">
        <v>2015</v>
      </c>
      <c r="AS635" t="s">
        <v>2015</v>
      </c>
      <c r="AT635" s="1">
        <v>44732</v>
      </c>
      <c r="AU635" s="1">
        <v>44747</v>
      </c>
    </row>
    <row r="636" spans="1:47" x14ac:dyDescent="0.25">
      <c r="A636" t="s">
        <v>46</v>
      </c>
      <c r="B636" t="s">
        <v>82</v>
      </c>
      <c r="C636" t="s">
        <v>83</v>
      </c>
      <c r="D636">
        <v>9142</v>
      </c>
      <c r="E636" t="s">
        <v>99</v>
      </c>
      <c r="F636" t="s">
        <v>660</v>
      </c>
      <c r="G636" t="s">
        <v>1991</v>
      </c>
      <c r="H636" t="s">
        <v>397</v>
      </c>
      <c r="I636" t="s">
        <v>2014</v>
      </c>
      <c r="J636" t="s">
        <v>54</v>
      </c>
      <c r="K636" t="s">
        <v>2015</v>
      </c>
      <c r="L636" t="s">
        <v>56</v>
      </c>
      <c r="M636">
        <v>0</v>
      </c>
      <c r="N636" t="s">
        <v>74</v>
      </c>
      <c r="O636">
        <v>0</v>
      </c>
      <c r="P636" t="s">
        <v>58</v>
      </c>
      <c r="Q636" t="s">
        <v>59</v>
      </c>
      <c r="R636" t="s">
        <v>170</v>
      </c>
      <c r="S636" t="s">
        <v>2015</v>
      </c>
      <c r="T636" s="1">
        <v>44718</v>
      </c>
      <c r="U636" s="1">
        <v>44722</v>
      </c>
      <c r="V636">
        <v>37501</v>
      </c>
      <c r="W636" t="s">
        <v>530</v>
      </c>
      <c r="X636">
        <v>11</v>
      </c>
      <c r="Y636" t="s">
        <v>2016</v>
      </c>
      <c r="Z636" s="1">
        <v>44725</v>
      </c>
      <c r="AA636" t="s">
        <v>63</v>
      </c>
      <c r="AB636">
        <v>206.9</v>
      </c>
      <c r="AC636">
        <v>16</v>
      </c>
      <c r="AD636">
        <v>33.1</v>
      </c>
      <c r="AE636">
        <v>0</v>
      </c>
      <c r="AF636">
        <v>240</v>
      </c>
      <c r="AG636">
        <v>4139.91</v>
      </c>
      <c r="AH636">
        <v>4909</v>
      </c>
      <c r="AI636" t="s">
        <v>2027</v>
      </c>
      <c r="AJ636" t="s">
        <v>66</v>
      </c>
      <c r="AK636" t="s">
        <v>65</v>
      </c>
      <c r="AL636" t="s">
        <v>66</v>
      </c>
      <c r="AM636" t="s">
        <v>66</v>
      </c>
      <c r="AN636" t="s">
        <v>66</v>
      </c>
      <c r="AO636" t="s">
        <v>2028</v>
      </c>
      <c r="AP636" t="s">
        <v>2015</v>
      </c>
      <c r="AQ636" t="s">
        <v>2015</v>
      </c>
      <c r="AR636" t="s">
        <v>2015</v>
      </c>
      <c r="AS636" t="s">
        <v>2015</v>
      </c>
      <c r="AT636" s="1">
        <v>44732</v>
      </c>
      <c r="AU636" s="1">
        <v>44747</v>
      </c>
    </row>
    <row r="637" spans="1:47" x14ac:dyDescent="0.25">
      <c r="A637" t="s">
        <v>46</v>
      </c>
      <c r="B637" t="s">
        <v>82</v>
      </c>
      <c r="C637" t="s">
        <v>83</v>
      </c>
      <c r="D637">
        <v>9142</v>
      </c>
      <c r="E637" t="s">
        <v>99</v>
      </c>
      <c r="F637" t="s">
        <v>660</v>
      </c>
      <c r="G637" t="s">
        <v>1991</v>
      </c>
      <c r="H637" t="s">
        <v>397</v>
      </c>
      <c r="I637" t="s">
        <v>2014</v>
      </c>
      <c r="J637" t="s">
        <v>54</v>
      </c>
      <c r="K637" t="s">
        <v>2015</v>
      </c>
      <c r="L637" t="s">
        <v>56</v>
      </c>
      <c r="M637">
        <v>0</v>
      </c>
      <c r="N637" t="s">
        <v>74</v>
      </c>
      <c r="O637">
        <v>0</v>
      </c>
      <c r="P637" t="s">
        <v>58</v>
      </c>
      <c r="Q637" t="s">
        <v>59</v>
      </c>
      <c r="R637" t="s">
        <v>170</v>
      </c>
      <c r="S637" t="s">
        <v>2015</v>
      </c>
      <c r="T637" s="1">
        <v>44718</v>
      </c>
      <c r="U637" s="1">
        <v>44722</v>
      </c>
      <c r="V637">
        <v>37501</v>
      </c>
      <c r="W637" t="s">
        <v>530</v>
      </c>
      <c r="X637">
        <v>12</v>
      </c>
      <c r="Y637" t="s">
        <v>2016</v>
      </c>
      <c r="Z637" s="1">
        <v>44725</v>
      </c>
      <c r="AA637" t="s">
        <v>63</v>
      </c>
      <c r="AB637">
        <v>206.9</v>
      </c>
      <c r="AC637">
        <v>16</v>
      </c>
      <c r="AD637">
        <v>33.1</v>
      </c>
      <c r="AE637">
        <v>0</v>
      </c>
      <c r="AF637">
        <v>240</v>
      </c>
      <c r="AG637">
        <v>4139.91</v>
      </c>
      <c r="AH637">
        <v>4909</v>
      </c>
      <c r="AI637" t="s">
        <v>2027</v>
      </c>
      <c r="AJ637" t="s">
        <v>66</v>
      </c>
      <c r="AK637" t="s">
        <v>65</v>
      </c>
      <c r="AL637" t="s">
        <v>66</v>
      </c>
      <c r="AM637" t="s">
        <v>66</v>
      </c>
      <c r="AN637" t="s">
        <v>66</v>
      </c>
      <c r="AO637" t="s">
        <v>2029</v>
      </c>
      <c r="AP637" t="s">
        <v>2015</v>
      </c>
      <c r="AQ637" t="s">
        <v>2015</v>
      </c>
      <c r="AR637" t="s">
        <v>2015</v>
      </c>
      <c r="AS637" t="s">
        <v>2015</v>
      </c>
      <c r="AT637" s="1">
        <v>44732</v>
      </c>
      <c r="AU637" s="1">
        <v>44747</v>
      </c>
    </row>
    <row r="638" spans="1:47" x14ac:dyDescent="0.25">
      <c r="A638" t="s">
        <v>46</v>
      </c>
      <c r="B638" t="s">
        <v>82</v>
      </c>
      <c r="C638" t="s">
        <v>83</v>
      </c>
      <c r="D638">
        <v>9142</v>
      </c>
      <c r="E638" t="s">
        <v>99</v>
      </c>
      <c r="F638" t="s">
        <v>660</v>
      </c>
      <c r="G638" t="s">
        <v>1991</v>
      </c>
      <c r="H638" t="s">
        <v>397</v>
      </c>
      <c r="I638" t="s">
        <v>2014</v>
      </c>
      <c r="J638" t="s">
        <v>54</v>
      </c>
      <c r="K638" t="s">
        <v>2015</v>
      </c>
      <c r="L638" t="s">
        <v>56</v>
      </c>
      <c r="M638">
        <v>0</v>
      </c>
      <c r="N638" t="s">
        <v>74</v>
      </c>
      <c r="O638">
        <v>0</v>
      </c>
      <c r="P638" t="s">
        <v>58</v>
      </c>
      <c r="Q638" t="s">
        <v>59</v>
      </c>
      <c r="R638" t="s">
        <v>170</v>
      </c>
      <c r="S638" t="s">
        <v>2015</v>
      </c>
      <c r="T638" s="1">
        <v>44718</v>
      </c>
      <c r="U638" s="1">
        <v>44722</v>
      </c>
      <c r="V638">
        <v>37501</v>
      </c>
      <c r="W638" t="s">
        <v>530</v>
      </c>
      <c r="X638">
        <v>13</v>
      </c>
      <c r="Y638" t="s">
        <v>2016</v>
      </c>
      <c r="Z638" s="1">
        <v>44725</v>
      </c>
      <c r="AA638" t="s">
        <v>63</v>
      </c>
      <c r="AB638">
        <v>18.100000000000001</v>
      </c>
      <c r="AC638">
        <v>16</v>
      </c>
      <c r="AD638">
        <v>2.9</v>
      </c>
      <c r="AE638">
        <v>0</v>
      </c>
      <c r="AF638">
        <v>21</v>
      </c>
      <c r="AG638">
        <v>4139.91</v>
      </c>
      <c r="AH638">
        <v>4909</v>
      </c>
      <c r="AI638" t="s">
        <v>2027</v>
      </c>
      <c r="AJ638" t="s">
        <v>66</v>
      </c>
      <c r="AK638" t="s">
        <v>65</v>
      </c>
      <c r="AL638" t="s">
        <v>66</v>
      </c>
      <c r="AM638" t="s">
        <v>66</v>
      </c>
      <c r="AN638" t="s">
        <v>66</v>
      </c>
      <c r="AO638" t="s">
        <v>2030</v>
      </c>
      <c r="AP638" t="s">
        <v>2015</v>
      </c>
      <c r="AQ638" t="s">
        <v>2015</v>
      </c>
      <c r="AR638" t="s">
        <v>2015</v>
      </c>
      <c r="AS638" t="s">
        <v>2015</v>
      </c>
      <c r="AT638" s="1">
        <v>44732</v>
      </c>
      <c r="AU638" s="1">
        <v>44747</v>
      </c>
    </row>
    <row r="639" spans="1:47" x14ac:dyDescent="0.25">
      <c r="A639" t="s">
        <v>46</v>
      </c>
      <c r="B639" t="s">
        <v>82</v>
      </c>
      <c r="C639" t="s">
        <v>83</v>
      </c>
      <c r="D639">
        <v>9142</v>
      </c>
      <c r="E639" t="s">
        <v>99</v>
      </c>
      <c r="F639" t="s">
        <v>660</v>
      </c>
      <c r="G639" t="s">
        <v>1991</v>
      </c>
      <c r="H639" t="s">
        <v>397</v>
      </c>
      <c r="I639" t="s">
        <v>2014</v>
      </c>
      <c r="J639" t="s">
        <v>54</v>
      </c>
      <c r="K639" t="s">
        <v>2015</v>
      </c>
      <c r="L639" t="s">
        <v>56</v>
      </c>
      <c r="M639">
        <v>0</v>
      </c>
      <c r="N639" t="s">
        <v>74</v>
      </c>
      <c r="O639">
        <v>0</v>
      </c>
      <c r="P639" t="s">
        <v>58</v>
      </c>
      <c r="Q639" t="s">
        <v>59</v>
      </c>
      <c r="R639" t="s">
        <v>170</v>
      </c>
      <c r="S639" t="s">
        <v>2015</v>
      </c>
      <c r="T639" s="1">
        <v>44718</v>
      </c>
      <c r="U639" s="1">
        <v>44722</v>
      </c>
      <c r="V639">
        <v>37501</v>
      </c>
      <c r="W639" t="s">
        <v>530</v>
      </c>
      <c r="X639">
        <v>14</v>
      </c>
      <c r="Y639" t="s">
        <v>2016</v>
      </c>
      <c r="Z639" s="1">
        <v>44725</v>
      </c>
      <c r="AA639" t="s">
        <v>63</v>
      </c>
      <c r="AB639">
        <v>18.100000000000001</v>
      </c>
      <c r="AC639">
        <v>16</v>
      </c>
      <c r="AD639">
        <v>2.9</v>
      </c>
      <c r="AE639">
        <v>0</v>
      </c>
      <c r="AF639">
        <v>21</v>
      </c>
      <c r="AG639">
        <v>4139.91</v>
      </c>
      <c r="AH639">
        <v>4909</v>
      </c>
      <c r="AI639" t="s">
        <v>2027</v>
      </c>
      <c r="AJ639" t="s">
        <v>66</v>
      </c>
      <c r="AK639" t="s">
        <v>65</v>
      </c>
      <c r="AL639" t="s">
        <v>66</v>
      </c>
      <c r="AM639" t="s">
        <v>66</v>
      </c>
      <c r="AN639" t="s">
        <v>66</v>
      </c>
      <c r="AO639" t="s">
        <v>2031</v>
      </c>
      <c r="AP639" t="s">
        <v>2015</v>
      </c>
      <c r="AQ639" t="s">
        <v>2015</v>
      </c>
      <c r="AR639" t="s">
        <v>2015</v>
      </c>
      <c r="AS639" t="s">
        <v>2015</v>
      </c>
      <c r="AT639" s="1">
        <v>44732</v>
      </c>
      <c r="AU639" s="1">
        <v>44747</v>
      </c>
    </row>
    <row r="640" spans="1:47" x14ac:dyDescent="0.25">
      <c r="A640" t="s">
        <v>46</v>
      </c>
      <c r="B640" t="s">
        <v>82</v>
      </c>
      <c r="C640" t="s">
        <v>83</v>
      </c>
      <c r="D640">
        <v>9142</v>
      </c>
      <c r="E640" t="s">
        <v>99</v>
      </c>
      <c r="F640" t="s">
        <v>660</v>
      </c>
      <c r="G640" t="s">
        <v>1991</v>
      </c>
      <c r="H640" t="s">
        <v>397</v>
      </c>
      <c r="I640" t="s">
        <v>2014</v>
      </c>
      <c r="J640" t="s">
        <v>54</v>
      </c>
      <c r="K640" t="s">
        <v>2015</v>
      </c>
      <c r="L640" t="s">
        <v>56</v>
      </c>
      <c r="M640">
        <v>0</v>
      </c>
      <c r="N640" t="s">
        <v>74</v>
      </c>
      <c r="O640">
        <v>0</v>
      </c>
      <c r="P640" t="s">
        <v>58</v>
      </c>
      <c r="Q640" t="s">
        <v>59</v>
      </c>
      <c r="R640" t="s">
        <v>170</v>
      </c>
      <c r="S640" t="s">
        <v>2015</v>
      </c>
      <c r="T640" s="1">
        <v>44718</v>
      </c>
      <c r="U640" s="1">
        <v>44722</v>
      </c>
      <c r="V640">
        <v>37501</v>
      </c>
      <c r="W640" t="s">
        <v>61</v>
      </c>
      <c r="X640">
        <v>15</v>
      </c>
      <c r="Y640" t="s">
        <v>2016</v>
      </c>
      <c r="Z640" s="1">
        <v>44725</v>
      </c>
      <c r="AA640" t="s">
        <v>63</v>
      </c>
      <c r="AB640">
        <v>225.86</v>
      </c>
      <c r="AC640">
        <v>16</v>
      </c>
      <c r="AD640">
        <v>36.14</v>
      </c>
      <c r="AE640">
        <v>26.2</v>
      </c>
      <c r="AF640">
        <v>288.2</v>
      </c>
      <c r="AG640">
        <v>4139.91</v>
      </c>
      <c r="AH640">
        <v>4909</v>
      </c>
      <c r="AI640" t="s">
        <v>1995</v>
      </c>
      <c r="AJ640" t="s">
        <v>65</v>
      </c>
      <c r="AK640" t="s">
        <v>65</v>
      </c>
      <c r="AL640" t="s">
        <v>66</v>
      </c>
      <c r="AM640" t="s">
        <v>66</v>
      </c>
      <c r="AN640" t="s">
        <v>66</v>
      </c>
      <c r="AO640" t="s">
        <v>2032</v>
      </c>
      <c r="AP640" t="s">
        <v>2015</v>
      </c>
      <c r="AQ640" t="s">
        <v>2015</v>
      </c>
      <c r="AR640" t="s">
        <v>2015</v>
      </c>
      <c r="AS640" t="s">
        <v>2015</v>
      </c>
      <c r="AT640" s="1">
        <v>44732</v>
      </c>
      <c r="AU640" s="1">
        <v>44747</v>
      </c>
    </row>
    <row r="641" spans="1:47" x14ac:dyDescent="0.25">
      <c r="A641" t="s">
        <v>46</v>
      </c>
      <c r="B641" t="s">
        <v>82</v>
      </c>
      <c r="C641" t="s">
        <v>83</v>
      </c>
      <c r="D641">
        <v>9142</v>
      </c>
      <c r="E641" t="s">
        <v>99</v>
      </c>
      <c r="F641" t="s">
        <v>660</v>
      </c>
      <c r="G641" t="s">
        <v>1991</v>
      </c>
      <c r="H641" t="s">
        <v>397</v>
      </c>
      <c r="I641" t="s">
        <v>2014</v>
      </c>
      <c r="J641" t="s">
        <v>54</v>
      </c>
      <c r="K641" t="s">
        <v>2015</v>
      </c>
      <c r="L641" t="s">
        <v>56</v>
      </c>
      <c r="M641">
        <v>0</v>
      </c>
      <c r="N641" t="s">
        <v>74</v>
      </c>
      <c r="O641">
        <v>0</v>
      </c>
      <c r="P641" t="s">
        <v>58</v>
      </c>
      <c r="Q641" t="s">
        <v>59</v>
      </c>
      <c r="R641" t="s">
        <v>170</v>
      </c>
      <c r="S641" t="s">
        <v>2015</v>
      </c>
      <c r="T641" s="1">
        <v>44718</v>
      </c>
      <c r="U641" s="1">
        <v>44722</v>
      </c>
      <c r="V641">
        <v>37501</v>
      </c>
      <c r="W641" t="s">
        <v>61</v>
      </c>
      <c r="X641">
        <v>16</v>
      </c>
      <c r="Y641" t="s">
        <v>2016</v>
      </c>
      <c r="Z641" s="1">
        <v>44725</v>
      </c>
      <c r="AA641" t="s">
        <v>63</v>
      </c>
      <c r="AB641">
        <v>208.62</v>
      </c>
      <c r="AC641">
        <v>16</v>
      </c>
      <c r="AD641">
        <v>33.380000000000003</v>
      </c>
      <c r="AE641">
        <v>24.2</v>
      </c>
      <c r="AF641">
        <v>266.2</v>
      </c>
      <c r="AG641">
        <v>4139.91</v>
      </c>
      <c r="AH641">
        <v>4909</v>
      </c>
      <c r="AI641" t="s">
        <v>1995</v>
      </c>
      <c r="AJ641" t="s">
        <v>65</v>
      </c>
      <c r="AK641" t="s">
        <v>65</v>
      </c>
      <c r="AL641" t="s">
        <v>66</v>
      </c>
      <c r="AM641" t="s">
        <v>66</v>
      </c>
      <c r="AN641" t="s">
        <v>66</v>
      </c>
      <c r="AO641" t="s">
        <v>2033</v>
      </c>
      <c r="AP641" t="s">
        <v>2015</v>
      </c>
      <c r="AQ641" t="s">
        <v>2015</v>
      </c>
      <c r="AR641" t="s">
        <v>2015</v>
      </c>
      <c r="AS641" t="s">
        <v>2015</v>
      </c>
      <c r="AT641" s="1">
        <v>44732</v>
      </c>
      <c r="AU641" s="1">
        <v>44747</v>
      </c>
    </row>
    <row r="642" spans="1:47" x14ac:dyDescent="0.25">
      <c r="A642" t="s">
        <v>46</v>
      </c>
      <c r="B642" t="s">
        <v>82</v>
      </c>
      <c r="C642" t="s">
        <v>83</v>
      </c>
      <c r="D642">
        <v>9142</v>
      </c>
      <c r="E642" t="s">
        <v>99</v>
      </c>
      <c r="F642" t="s">
        <v>660</v>
      </c>
      <c r="G642" t="s">
        <v>1991</v>
      </c>
      <c r="H642" t="s">
        <v>397</v>
      </c>
      <c r="I642" t="s">
        <v>2014</v>
      </c>
      <c r="J642" t="s">
        <v>54</v>
      </c>
      <c r="K642" t="s">
        <v>2015</v>
      </c>
      <c r="L642" t="s">
        <v>56</v>
      </c>
      <c r="M642">
        <v>0</v>
      </c>
      <c r="N642" t="s">
        <v>74</v>
      </c>
      <c r="O642">
        <v>0</v>
      </c>
      <c r="P642" t="s">
        <v>58</v>
      </c>
      <c r="Q642" t="s">
        <v>59</v>
      </c>
      <c r="R642" t="s">
        <v>170</v>
      </c>
      <c r="S642" t="s">
        <v>2015</v>
      </c>
      <c r="T642" s="1">
        <v>44718</v>
      </c>
      <c r="U642" s="1">
        <v>44722</v>
      </c>
      <c r="V642">
        <v>37501</v>
      </c>
      <c r="W642" t="s">
        <v>61</v>
      </c>
      <c r="X642">
        <v>17</v>
      </c>
      <c r="Y642" t="s">
        <v>2016</v>
      </c>
      <c r="Z642" s="1">
        <v>44725</v>
      </c>
      <c r="AA642" t="s">
        <v>63</v>
      </c>
      <c r="AB642">
        <v>300.86</v>
      </c>
      <c r="AC642">
        <v>16</v>
      </c>
      <c r="AD642">
        <v>48.14</v>
      </c>
      <c r="AE642">
        <v>0</v>
      </c>
      <c r="AF642">
        <v>349</v>
      </c>
      <c r="AG642">
        <v>4139.91</v>
      </c>
      <c r="AH642">
        <v>4909</v>
      </c>
      <c r="AI642" t="s">
        <v>1995</v>
      </c>
      <c r="AJ642" t="s">
        <v>65</v>
      </c>
      <c r="AK642" t="s">
        <v>65</v>
      </c>
      <c r="AL642" t="s">
        <v>66</v>
      </c>
      <c r="AM642" t="s">
        <v>66</v>
      </c>
      <c r="AN642" t="s">
        <v>66</v>
      </c>
      <c r="AO642" t="s">
        <v>2034</v>
      </c>
      <c r="AP642" t="s">
        <v>2015</v>
      </c>
      <c r="AQ642" t="s">
        <v>2015</v>
      </c>
      <c r="AR642" t="s">
        <v>2015</v>
      </c>
      <c r="AS642" t="s">
        <v>2015</v>
      </c>
      <c r="AT642" s="1">
        <v>44732</v>
      </c>
      <c r="AU642" s="1">
        <v>44747</v>
      </c>
    </row>
    <row r="643" spans="1:47" x14ac:dyDescent="0.25">
      <c r="A643" t="s">
        <v>46</v>
      </c>
      <c r="B643" t="s">
        <v>82</v>
      </c>
      <c r="C643" t="s">
        <v>83</v>
      </c>
      <c r="D643">
        <v>9142</v>
      </c>
      <c r="E643" t="s">
        <v>99</v>
      </c>
      <c r="F643" t="s">
        <v>660</v>
      </c>
      <c r="G643" t="s">
        <v>1991</v>
      </c>
      <c r="H643" t="s">
        <v>397</v>
      </c>
      <c r="I643" t="s">
        <v>2035</v>
      </c>
      <c r="J643" t="s">
        <v>54</v>
      </c>
      <c r="K643" t="s">
        <v>2036</v>
      </c>
      <c r="L643" t="s">
        <v>56</v>
      </c>
      <c r="M643">
        <v>0</v>
      </c>
      <c r="N643" t="s">
        <v>74</v>
      </c>
      <c r="O643">
        <v>0</v>
      </c>
      <c r="P643" t="s">
        <v>58</v>
      </c>
      <c r="Q643" t="s">
        <v>59</v>
      </c>
      <c r="R643" t="s">
        <v>1952</v>
      </c>
      <c r="S643" t="s">
        <v>2036</v>
      </c>
      <c r="T643" s="1">
        <v>44725</v>
      </c>
      <c r="U643" s="1">
        <v>44731</v>
      </c>
      <c r="V643">
        <v>37501</v>
      </c>
      <c r="W643" t="s">
        <v>192</v>
      </c>
      <c r="X643">
        <v>1</v>
      </c>
      <c r="Y643" t="s">
        <v>2037</v>
      </c>
      <c r="Z643" s="1">
        <v>44733</v>
      </c>
      <c r="AA643" t="s">
        <v>159</v>
      </c>
      <c r="AB643">
        <v>1627.4</v>
      </c>
      <c r="AC643">
        <v>16</v>
      </c>
      <c r="AD643">
        <v>252.8</v>
      </c>
      <c r="AE643">
        <v>0</v>
      </c>
      <c r="AF643">
        <v>1880.2</v>
      </c>
      <c r="AG643">
        <v>6165.6</v>
      </c>
      <c r="AH643">
        <v>7091</v>
      </c>
      <c r="AI643" t="s">
        <v>1997</v>
      </c>
      <c r="AJ643" t="s">
        <v>65</v>
      </c>
      <c r="AK643" t="s">
        <v>65</v>
      </c>
      <c r="AL643" t="s">
        <v>66</v>
      </c>
      <c r="AM643" t="s">
        <v>66</v>
      </c>
      <c r="AN643" t="s">
        <v>66</v>
      </c>
      <c r="AO643" t="s">
        <v>2038</v>
      </c>
      <c r="AP643" t="s">
        <v>2036</v>
      </c>
      <c r="AQ643" t="s">
        <v>2036</v>
      </c>
      <c r="AR643" t="s">
        <v>2036</v>
      </c>
      <c r="AS643" t="s">
        <v>2036</v>
      </c>
      <c r="AT643" s="1">
        <v>44739</v>
      </c>
      <c r="AU643" t="s">
        <v>74</v>
      </c>
    </row>
    <row r="644" spans="1:47" x14ac:dyDescent="0.25">
      <c r="A644" t="s">
        <v>46</v>
      </c>
      <c r="B644" t="s">
        <v>82</v>
      </c>
      <c r="C644" t="s">
        <v>83</v>
      </c>
      <c r="D644">
        <v>9142</v>
      </c>
      <c r="E644" t="s">
        <v>99</v>
      </c>
      <c r="F644" t="s">
        <v>660</v>
      </c>
      <c r="G644" t="s">
        <v>1991</v>
      </c>
      <c r="H644" t="s">
        <v>397</v>
      </c>
      <c r="I644" t="s">
        <v>2035</v>
      </c>
      <c r="J644" t="s">
        <v>54</v>
      </c>
      <c r="K644" t="s">
        <v>2036</v>
      </c>
      <c r="L644" t="s">
        <v>56</v>
      </c>
      <c r="M644">
        <v>0</v>
      </c>
      <c r="N644" t="s">
        <v>74</v>
      </c>
      <c r="O644">
        <v>0</v>
      </c>
      <c r="P644" t="s">
        <v>58</v>
      </c>
      <c r="Q644" t="s">
        <v>59</v>
      </c>
      <c r="R644" t="s">
        <v>1952</v>
      </c>
      <c r="S644" t="s">
        <v>2036</v>
      </c>
      <c r="T644" s="1">
        <v>44725</v>
      </c>
      <c r="U644" s="1">
        <v>44731</v>
      </c>
      <c r="V644">
        <v>37501</v>
      </c>
      <c r="W644" t="s">
        <v>61</v>
      </c>
      <c r="X644">
        <v>2</v>
      </c>
      <c r="Y644" t="s">
        <v>2037</v>
      </c>
      <c r="Z644" s="1">
        <v>44733</v>
      </c>
      <c r="AA644" t="s">
        <v>159</v>
      </c>
      <c r="AB644">
        <v>86.21</v>
      </c>
      <c r="AC644">
        <v>16</v>
      </c>
      <c r="AD644">
        <v>13.79</v>
      </c>
      <c r="AE644">
        <v>0</v>
      </c>
      <c r="AF644">
        <v>100</v>
      </c>
      <c r="AG644">
        <v>6165.6</v>
      </c>
      <c r="AH644">
        <v>7091</v>
      </c>
      <c r="AI644" t="s">
        <v>1995</v>
      </c>
      <c r="AJ644" t="s">
        <v>65</v>
      </c>
      <c r="AK644" t="s">
        <v>65</v>
      </c>
      <c r="AL644" t="s">
        <v>66</v>
      </c>
      <c r="AM644" t="s">
        <v>66</v>
      </c>
      <c r="AN644" t="s">
        <v>66</v>
      </c>
      <c r="AO644" t="s">
        <v>2039</v>
      </c>
      <c r="AP644" t="s">
        <v>2036</v>
      </c>
      <c r="AQ644" t="s">
        <v>2036</v>
      </c>
      <c r="AR644" t="s">
        <v>2036</v>
      </c>
      <c r="AS644" t="s">
        <v>2036</v>
      </c>
      <c r="AT644" s="1">
        <v>44739</v>
      </c>
      <c r="AU644" t="s">
        <v>74</v>
      </c>
    </row>
    <row r="645" spans="1:47" x14ac:dyDescent="0.25">
      <c r="A645" t="s">
        <v>46</v>
      </c>
      <c r="B645" t="s">
        <v>82</v>
      </c>
      <c r="C645" t="s">
        <v>83</v>
      </c>
      <c r="D645">
        <v>9142</v>
      </c>
      <c r="E645" t="s">
        <v>99</v>
      </c>
      <c r="F645" t="s">
        <v>660</v>
      </c>
      <c r="G645" t="s">
        <v>1991</v>
      </c>
      <c r="H645" t="s">
        <v>397</v>
      </c>
      <c r="I645" t="s">
        <v>2035</v>
      </c>
      <c r="J645" t="s">
        <v>54</v>
      </c>
      <c r="K645" t="s">
        <v>2036</v>
      </c>
      <c r="L645" t="s">
        <v>56</v>
      </c>
      <c r="M645">
        <v>0</v>
      </c>
      <c r="N645" t="s">
        <v>74</v>
      </c>
      <c r="O645">
        <v>0</v>
      </c>
      <c r="P645" t="s">
        <v>58</v>
      </c>
      <c r="Q645" t="s">
        <v>59</v>
      </c>
      <c r="R645" t="s">
        <v>1952</v>
      </c>
      <c r="S645" t="s">
        <v>2036</v>
      </c>
      <c r="T645" s="1">
        <v>44725</v>
      </c>
      <c r="U645" s="1">
        <v>44731</v>
      </c>
      <c r="V645">
        <v>37501</v>
      </c>
      <c r="W645" t="s">
        <v>192</v>
      </c>
      <c r="X645">
        <v>3</v>
      </c>
      <c r="Y645" t="s">
        <v>2037</v>
      </c>
      <c r="Z645" s="1">
        <v>44733</v>
      </c>
      <c r="AA645" t="s">
        <v>159</v>
      </c>
      <c r="AB645">
        <v>1103.27</v>
      </c>
      <c r="AC645">
        <v>16</v>
      </c>
      <c r="AD645">
        <v>171.38</v>
      </c>
      <c r="AE645">
        <v>0</v>
      </c>
      <c r="AF645">
        <v>1274.6500000000001</v>
      </c>
      <c r="AG645">
        <v>6165.6</v>
      </c>
      <c r="AH645">
        <v>7091</v>
      </c>
      <c r="AI645" t="s">
        <v>1997</v>
      </c>
      <c r="AJ645" t="s">
        <v>65</v>
      </c>
      <c r="AK645" t="s">
        <v>65</v>
      </c>
      <c r="AL645" t="s">
        <v>66</v>
      </c>
      <c r="AM645" t="s">
        <v>66</v>
      </c>
      <c r="AN645" t="s">
        <v>66</v>
      </c>
      <c r="AO645" t="s">
        <v>2040</v>
      </c>
      <c r="AP645" t="s">
        <v>2036</v>
      </c>
      <c r="AQ645" t="s">
        <v>2036</v>
      </c>
      <c r="AR645" t="s">
        <v>2036</v>
      </c>
      <c r="AS645" t="s">
        <v>2036</v>
      </c>
      <c r="AT645" s="1">
        <v>44739</v>
      </c>
      <c r="AU645" t="s">
        <v>74</v>
      </c>
    </row>
    <row r="646" spans="1:47" x14ac:dyDescent="0.25">
      <c r="A646" t="s">
        <v>46</v>
      </c>
      <c r="B646" t="s">
        <v>82</v>
      </c>
      <c r="C646" t="s">
        <v>83</v>
      </c>
      <c r="D646">
        <v>9142</v>
      </c>
      <c r="E646" t="s">
        <v>99</v>
      </c>
      <c r="F646" t="s">
        <v>660</v>
      </c>
      <c r="G646" t="s">
        <v>1991</v>
      </c>
      <c r="H646" t="s">
        <v>397</v>
      </c>
      <c r="I646" t="s">
        <v>2035</v>
      </c>
      <c r="J646" t="s">
        <v>54</v>
      </c>
      <c r="K646" t="s">
        <v>2036</v>
      </c>
      <c r="L646" t="s">
        <v>56</v>
      </c>
      <c r="M646">
        <v>0</v>
      </c>
      <c r="N646" t="s">
        <v>74</v>
      </c>
      <c r="O646">
        <v>0</v>
      </c>
      <c r="P646" t="s">
        <v>58</v>
      </c>
      <c r="Q646" t="s">
        <v>59</v>
      </c>
      <c r="R646" t="s">
        <v>1952</v>
      </c>
      <c r="S646" t="s">
        <v>2036</v>
      </c>
      <c r="T646" s="1">
        <v>44725</v>
      </c>
      <c r="U646" s="1">
        <v>44731</v>
      </c>
      <c r="V646">
        <v>37501</v>
      </c>
      <c r="W646" t="s">
        <v>61</v>
      </c>
      <c r="X646">
        <v>4</v>
      </c>
      <c r="Y646" t="s">
        <v>2037</v>
      </c>
      <c r="Z646" s="1">
        <v>44733</v>
      </c>
      <c r="AA646" t="s">
        <v>159</v>
      </c>
      <c r="AB646">
        <v>81.900000000000006</v>
      </c>
      <c r="AC646">
        <v>16</v>
      </c>
      <c r="AD646">
        <v>13.1</v>
      </c>
      <c r="AE646">
        <v>9</v>
      </c>
      <c r="AF646">
        <v>104</v>
      </c>
      <c r="AG646">
        <v>6165.6</v>
      </c>
      <c r="AH646">
        <v>7091</v>
      </c>
      <c r="AI646" t="s">
        <v>1995</v>
      </c>
      <c r="AJ646" t="s">
        <v>65</v>
      </c>
      <c r="AK646" t="s">
        <v>65</v>
      </c>
      <c r="AL646" t="s">
        <v>66</v>
      </c>
      <c r="AM646" t="s">
        <v>66</v>
      </c>
      <c r="AN646" t="s">
        <v>66</v>
      </c>
      <c r="AO646" t="s">
        <v>2041</v>
      </c>
      <c r="AP646" t="s">
        <v>2036</v>
      </c>
      <c r="AQ646" t="s">
        <v>2036</v>
      </c>
      <c r="AR646" t="s">
        <v>2036</v>
      </c>
      <c r="AS646" t="s">
        <v>2036</v>
      </c>
      <c r="AT646" s="1">
        <v>44739</v>
      </c>
      <c r="AU646" t="s">
        <v>74</v>
      </c>
    </row>
    <row r="647" spans="1:47" x14ac:dyDescent="0.25">
      <c r="A647" t="s">
        <v>46</v>
      </c>
      <c r="B647" t="s">
        <v>82</v>
      </c>
      <c r="C647" t="s">
        <v>83</v>
      </c>
      <c r="D647">
        <v>9142</v>
      </c>
      <c r="E647" t="s">
        <v>99</v>
      </c>
      <c r="F647" t="s">
        <v>660</v>
      </c>
      <c r="G647" t="s">
        <v>1991</v>
      </c>
      <c r="H647" t="s">
        <v>397</v>
      </c>
      <c r="I647" t="s">
        <v>2035</v>
      </c>
      <c r="J647" t="s">
        <v>54</v>
      </c>
      <c r="K647" t="s">
        <v>2036</v>
      </c>
      <c r="L647" t="s">
        <v>56</v>
      </c>
      <c r="M647">
        <v>0</v>
      </c>
      <c r="N647" t="s">
        <v>74</v>
      </c>
      <c r="O647">
        <v>0</v>
      </c>
      <c r="P647" t="s">
        <v>58</v>
      </c>
      <c r="Q647" t="s">
        <v>59</v>
      </c>
      <c r="R647" t="s">
        <v>1952</v>
      </c>
      <c r="S647" t="s">
        <v>2036</v>
      </c>
      <c r="T647" s="1">
        <v>44725</v>
      </c>
      <c r="U647" s="1">
        <v>44731</v>
      </c>
      <c r="V647">
        <v>37501</v>
      </c>
      <c r="W647" t="s">
        <v>61</v>
      </c>
      <c r="X647">
        <v>5</v>
      </c>
      <c r="Y647" t="s">
        <v>2037</v>
      </c>
      <c r="Z647" s="1">
        <v>44733</v>
      </c>
      <c r="AA647" t="s">
        <v>159</v>
      </c>
      <c r="AB647">
        <v>142.24</v>
      </c>
      <c r="AC647">
        <v>16</v>
      </c>
      <c r="AD647">
        <v>22.76</v>
      </c>
      <c r="AE647">
        <v>17</v>
      </c>
      <c r="AF647">
        <v>182</v>
      </c>
      <c r="AG647">
        <v>6165.6</v>
      </c>
      <c r="AH647">
        <v>7091</v>
      </c>
      <c r="AI647" t="s">
        <v>1995</v>
      </c>
      <c r="AJ647" t="s">
        <v>65</v>
      </c>
      <c r="AK647" t="s">
        <v>65</v>
      </c>
      <c r="AL647" t="s">
        <v>66</v>
      </c>
      <c r="AM647" t="s">
        <v>66</v>
      </c>
      <c r="AN647" t="s">
        <v>66</v>
      </c>
      <c r="AO647" t="s">
        <v>2042</v>
      </c>
      <c r="AP647" t="s">
        <v>2036</v>
      </c>
      <c r="AQ647" t="s">
        <v>2036</v>
      </c>
      <c r="AR647" t="s">
        <v>2036</v>
      </c>
      <c r="AS647" t="s">
        <v>2036</v>
      </c>
      <c r="AT647" s="1">
        <v>44739</v>
      </c>
      <c r="AU647" t="s">
        <v>74</v>
      </c>
    </row>
    <row r="648" spans="1:47" x14ac:dyDescent="0.25">
      <c r="A648" t="s">
        <v>46</v>
      </c>
      <c r="B648" t="s">
        <v>82</v>
      </c>
      <c r="C648" t="s">
        <v>83</v>
      </c>
      <c r="D648">
        <v>9142</v>
      </c>
      <c r="E648" t="s">
        <v>99</v>
      </c>
      <c r="F648" t="s">
        <v>660</v>
      </c>
      <c r="G648" t="s">
        <v>1991</v>
      </c>
      <c r="H648" t="s">
        <v>397</v>
      </c>
      <c r="I648" t="s">
        <v>2035</v>
      </c>
      <c r="J648" t="s">
        <v>54</v>
      </c>
      <c r="K648" t="s">
        <v>2036</v>
      </c>
      <c r="L648" t="s">
        <v>56</v>
      </c>
      <c r="M648">
        <v>0</v>
      </c>
      <c r="N648" t="s">
        <v>74</v>
      </c>
      <c r="O648">
        <v>0</v>
      </c>
      <c r="P648" t="s">
        <v>58</v>
      </c>
      <c r="Q648" t="s">
        <v>59</v>
      </c>
      <c r="R648" t="s">
        <v>1952</v>
      </c>
      <c r="S648" t="s">
        <v>2036</v>
      </c>
      <c r="T648" s="1">
        <v>44725</v>
      </c>
      <c r="U648" s="1">
        <v>44731</v>
      </c>
      <c r="V648">
        <v>37501</v>
      </c>
      <c r="W648" t="s">
        <v>61</v>
      </c>
      <c r="X648">
        <v>6</v>
      </c>
      <c r="Y648" t="s">
        <v>2037</v>
      </c>
      <c r="Z648" s="1">
        <v>44733</v>
      </c>
      <c r="AA648" t="s">
        <v>159</v>
      </c>
      <c r="AB648">
        <v>298.27999999999997</v>
      </c>
      <c r="AC648">
        <v>16</v>
      </c>
      <c r="AD648">
        <v>47.72</v>
      </c>
      <c r="AE648">
        <v>34</v>
      </c>
      <c r="AF648">
        <v>380</v>
      </c>
      <c r="AG648">
        <v>6165.6</v>
      </c>
      <c r="AH648">
        <v>7091</v>
      </c>
      <c r="AI648" t="s">
        <v>1995</v>
      </c>
      <c r="AJ648" t="s">
        <v>65</v>
      </c>
      <c r="AK648" t="s">
        <v>65</v>
      </c>
      <c r="AL648" t="s">
        <v>66</v>
      </c>
      <c r="AM648" t="s">
        <v>66</v>
      </c>
      <c r="AN648" t="s">
        <v>66</v>
      </c>
      <c r="AO648" t="s">
        <v>2043</v>
      </c>
      <c r="AP648" t="s">
        <v>2036</v>
      </c>
      <c r="AQ648" t="s">
        <v>2036</v>
      </c>
      <c r="AR648" t="s">
        <v>2036</v>
      </c>
      <c r="AS648" t="s">
        <v>2036</v>
      </c>
      <c r="AT648" s="1">
        <v>44739</v>
      </c>
      <c r="AU648" t="s">
        <v>74</v>
      </c>
    </row>
    <row r="649" spans="1:47" x14ac:dyDescent="0.25">
      <c r="A649" t="s">
        <v>46</v>
      </c>
      <c r="B649" t="s">
        <v>82</v>
      </c>
      <c r="C649" t="s">
        <v>83</v>
      </c>
      <c r="D649">
        <v>9142</v>
      </c>
      <c r="E649" t="s">
        <v>99</v>
      </c>
      <c r="F649" t="s">
        <v>660</v>
      </c>
      <c r="G649" t="s">
        <v>1991</v>
      </c>
      <c r="H649" t="s">
        <v>397</v>
      </c>
      <c r="I649" t="s">
        <v>2035</v>
      </c>
      <c r="J649" t="s">
        <v>54</v>
      </c>
      <c r="K649" t="s">
        <v>2036</v>
      </c>
      <c r="L649" t="s">
        <v>56</v>
      </c>
      <c r="M649">
        <v>0</v>
      </c>
      <c r="N649" t="s">
        <v>74</v>
      </c>
      <c r="O649">
        <v>0</v>
      </c>
      <c r="P649" t="s">
        <v>58</v>
      </c>
      <c r="Q649" t="s">
        <v>59</v>
      </c>
      <c r="R649" t="s">
        <v>1952</v>
      </c>
      <c r="S649" t="s">
        <v>2036</v>
      </c>
      <c r="T649" s="1">
        <v>44725</v>
      </c>
      <c r="U649" s="1">
        <v>44731</v>
      </c>
      <c r="V649">
        <v>37501</v>
      </c>
      <c r="W649" t="s">
        <v>61</v>
      </c>
      <c r="X649">
        <v>7</v>
      </c>
      <c r="Y649" t="s">
        <v>2037</v>
      </c>
      <c r="Z649" s="1">
        <v>44733</v>
      </c>
      <c r="AA649" t="s">
        <v>159</v>
      </c>
      <c r="AB649">
        <v>301.72000000000003</v>
      </c>
      <c r="AC649">
        <v>16</v>
      </c>
      <c r="AD649">
        <v>48.28</v>
      </c>
      <c r="AE649">
        <v>0</v>
      </c>
      <c r="AF649">
        <v>350</v>
      </c>
      <c r="AG649">
        <v>6165.6</v>
      </c>
      <c r="AH649">
        <v>7091</v>
      </c>
      <c r="AI649" t="s">
        <v>1995</v>
      </c>
      <c r="AJ649" t="s">
        <v>65</v>
      </c>
      <c r="AK649" t="s">
        <v>65</v>
      </c>
      <c r="AL649" t="s">
        <v>66</v>
      </c>
      <c r="AM649" t="s">
        <v>66</v>
      </c>
      <c r="AN649" t="s">
        <v>66</v>
      </c>
      <c r="AO649" t="s">
        <v>2044</v>
      </c>
      <c r="AP649" t="s">
        <v>2036</v>
      </c>
      <c r="AQ649" t="s">
        <v>2036</v>
      </c>
      <c r="AR649" t="s">
        <v>2036</v>
      </c>
      <c r="AS649" t="s">
        <v>2036</v>
      </c>
      <c r="AT649" s="1">
        <v>44739</v>
      </c>
      <c r="AU649" t="s">
        <v>74</v>
      </c>
    </row>
    <row r="650" spans="1:47" x14ac:dyDescent="0.25">
      <c r="A650" t="s">
        <v>46</v>
      </c>
      <c r="B650" t="s">
        <v>82</v>
      </c>
      <c r="C650" t="s">
        <v>83</v>
      </c>
      <c r="D650">
        <v>9142</v>
      </c>
      <c r="E650" t="s">
        <v>99</v>
      </c>
      <c r="F650" t="s">
        <v>660</v>
      </c>
      <c r="G650" t="s">
        <v>1991</v>
      </c>
      <c r="H650" t="s">
        <v>397</v>
      </c>
      <c r="I650" t="s">
        <v>2035</v>
      </c>
      <c r="J650" t="s">
        <v>54</v>
      </c>
      <c r="K650" t="s">
        <v>2036</v>
      </c>
      <c r="L650" t="s">
        <v>56</v>
      </c>
      <c r="M650">
        <v>0</v>
      </c>
      <c r="N650" t="s">
        <v>74</v>
      </c>
      <c r="O650">
        <v>0</v>
      </c>
      <c r="P650" t="s">
        <v>58</v>
      </c>
      <c r="Q650" t="s">
        <v>59</v>
      </c>
      <c r="R650" t="s">
        <v>1952</v>
      </c>
      <c r="S650" t="s">
        <v>2036</v>
      </c>
      <c r="T650" s="1">
        <v>44725</v>
      </c>
      <c r="U650" s="1">
        <v>44731</v>
      </c>
      <c r="V650">
        <v>37501</v>
      </c>
      <c r="W650" t="s">
        <v>61</v>
      </c>
      <c r="X650">
        <v>8</v>
      </c>
      <c r="Y650" t="s">
        <v>2037</v>
      </c>
      <c r="Z650" s="1">
        <v>44733</v>
      </c>
      <c r="AA650" t="s">
        <v>159</v>
      </c>
      <c r="AB650">
        <v>450.86</v>
      </c>
      <c r="AC650">
        <v>16</v>
      </c>
      <c r="AD650">
        <v>72.14</v>
      </c>
      <c r="AE650">
        <v>52.25</v>
      </c>
      <c r="AF650">
        <v>575.25</v>
      </c>
      <c r="AG650">
        <v>6165.6</v>
      </c>
      <c r="AH650">
        <v>7091</v>
      </c>
      <c r="AI650" t="s">
        <v>1995</v>
      </c>
      <c r="AJ650" t="s">
        <v>65</v>
      </c>
      <c r="AK650" t="s">
        <v>65</v>
      </c>
      <c r="AL650" t="s">
        <v>66</v>
      </c>
      <c r="AM650" t="s">
        <v>66</v>
      </c>
      <c r="AN650" t="s">
        <v>66</v>
      </c>
      <c r="AO650" t="s">
        <v>2045</v>
      </c>
      <c r="AP650" t="s">
        <v>2036</v>
      </c>
      <c r="AQ650" t="s">
        <v>2036</v>
      </c>
      <c r="AR650" t="s">
        <v>2036</v>
      </c>
      <c r="AS650" t="s">
        <v>2036</v>
      </c>
      <c r="AT650" s="1">
        <v>44739</v>
      </c>
      <c r="AU650" t="s">
        <v>74</v>
      </c>
    </row>
    <row r="651" spans="1:47" x14ac:dyDescent="0.25">
      <c r="A651" t="s">
        <v>46</v>
      </c>
      <c r="B651" t="s">
        <v>82</v>
      </c>
      <c r="C651" t="s">
        <v>83</v>
      </c>
      <c r="D651">
        <v>9142</v>
      </c>
      <c r="E651" t="s">
        <v>99</v>
      </c>
      <c r="F651" t="s">
        <v>660</v>
      </c>
      <c r="G651" t="s">
        <v>1991</v>
      </c>
      <c r="H651" t="s">
        <v>397</v>
      </c>
      <c r="I651" t="s">
        <v>2035</v>
      </c>
      <c r="J651" t="s">
        <v>54</v>
      </c>
      <c r="K651" t="s">
        <v>2036</v>
      </c>
      <c r="L651" t="s">
        <v>56</v>
      </c>
      <c r="M651">
        <v>0</v>
      </c>
      <c r="N651" t="s">
        <v>74</v>
      </c>
      <c r="O651">
        <v>0</v>
      </c>
      <c r="P651" t="s">
        <v>58</v>
      </c>
      <c r="Q651" t="s">
        <v>59</v>
      </c>
      <c r="R651" t="s">
        <v>1952</v>
      </c>
      <c r="S651" t="s">
        <v>2036</v>
      </c>
      <c r="T651" s="1">
        <v>44725</v>
      </c>
      <c r="U651" s="1">
        <v>44731</v>
      </c>
      <c r="V651">
        <v>37501</v>
      </c>
      <c r="W651" t="s">
        <v>61</v>
      </c>
      <c r="X651">
        <v>9</v>
      </c>
      <c r="Y651" t="s">
        <v>2037</v>
      </c>
      <c r="Z651" s="1">
        <v>44733</v>
      </c>
      <c r="AA651" t="s">
        <v>159</v>
      </c>
      <c r="AB651">
        <v>67.22</v>
      </c>
      <c r="AC651">
        <v>16</v>
      </c>
      <c r="AD651">
        <v>2.2799999999999998</v>
      </c>
      <c r="AE651">
        <v>0</v>
      </c>
      <c r="AF651">
        <v>69.5</v>
      </c>
      <c r="AG651">
        <v>6165.6</v>
      </c>
      <c r="AH651">
        <v>7091</v>
      </c>
      <c r="AI651" t="s">
        <v>1995</v>
      </c>
      <c r="AJ651" t="s">
        <v>65</v>
      </c>
      <c r="AK651" t="s">
        <v>65</v>
      </c>
      <c r="AL651" t="s">
        <v>66</v>
      </c>
      <c r="AM651" t="s">
        <v>66</v>
      </c>
      <c r="AN651" t="s">
        <v>66</v>
      </c>
      <c r="AO651" t="s">
        <v>2046</v>
      </c>
      <c r="AP651" t="s">
        <v>2036</v>
      </c>
      <c r="AQ651" t="s">
        <v>2036</v>
      </c>
      <c r="AR651" t="s">
        <v>2036</v>
      </c>
      <c r="AS651" t="s">
        <v>2036</v>
      </c>
      <c r="AT651" s="1">
        <v>44739</v>
      </c>
      <c r="AU651" t="s">
        <v>74</v>
      </c>
    </row>
    <row r="652" spans="1:47" x14ac:dyDescent="0.25">
      <c r="A652" t="s">
        <v>46</v>
      </c>
      <c r="B652" t="s">
        <v>82</v>
      </c>
      <c r="C652" t="s">
        <v>83</v>
      </c>
      <c r="D652">
        <v>9142</v>
      </c>
      <c r="E652" t="s">
        <v>99</v>
      </c>
      <c r="F652" t="s">
        <v>660</v>
      </c>
      <c r="G652" t="s">
        <v>1991</v>
      </c>
      <c r="H652" t="s">
        <v>397</v>
      </c>
      <c r="I652" t="s">
        <v>2035</v>
      </c>
      <c r="J652" t="s">
        <v>54</v>
      </c>
      <c r="K652" t="s">
        <v>2036</v>
      </c>
      <c r="L652" t="s">
        <v>56</v>
      </c>
      <c r="M652">
        <v>0</v>
      </c>
      <c r="N652" t="s">
        <v>74</v>
      </c>
      <c r="O652">
        <v>0</v>
      </c>
      <c r="P652" t="s">
        <v>58</v>
      </c>
      <c r="Q652" t="s">
        <v>59</v>
      </c>
      <c r="R652" t="s">
        <v>1952</v>
      </c>
      <c r="S652" t="s">
        <v>2036</v>
      </c>
      <c r="T652" s="1">
        <v>44725</v>
      </c>
      <c r="U652" s="1">
        <v>44731</v>
      </c>
      <c r="V652">
        <v>37501</v>
      </c>
      <c r="W652" t="s">
        <v>61</v>
      </c>
      <c r="X652">
        <v>10</v>
      </c>
      <c r="Y652" t="s">
        <v>2037</v>
      </c>
      <c r="Z652" s="1">
        <v>44733</v>
      </c>
      <c r="AA652" t="s">
        <v>159</v>
      </c>
      <c r="AB652">
        <v>108.5</v>
      </c>
      <c r="AC652">
        <v>16</v>
      </c>
      <c r="AD652">
        <v>2</v>
      </c>
      <c r="AE652">
        <v>0</v>
      </c>
      <c r="AF652">
        <v>110.5</v>
      </c>
      <c r="AG652">
        <v>6165.6</v>
      </c>
      <c r="AH652">
        <v>7091</v>
      </c>
      <c r="AI652" t="s">
        <v>1995</v>
      </c>
      <c r="AJ652" t="s">
        <v>65</v>
      </c>
      <c r="AK652" t="s">
        <v>65</v>
      </c>
      <c r="AL652" t="s">
        <v>66</v>
      </c>
      <c r="AM652" t="s">
        <v>66</v>
      </c>
      <c r="AN652" t="s">
        <v>66</v>
      </c>
      <c r="AO652" t="s">
        <v>2047</v>
      </c>
      <c r="AP652" t="s">
        <v>2036</v>
      </c>
      <c r="AQ652" t="s">
        <v>2036</v>
      </c>
      <c r="AR652" t="s">
        <v>2036</v>
      </c>
      <c r="AS652" t="s">
        <v>2036</v>
      </c>
      <c r="AT652" s="1">
        <v>44739</v>
      </c>
      <c r="AU652" t="s">
        <v>74</v>
      </c>
    </row>
    <row r="653" spans="1:47" x14ac:dyDescent="0.25">
      <c r="A653" t="s">
        <v>46</v>
      </c>
      <c r="B653" t="s">
        <v>82</v>
      </c>
      <c r="C653" t="s">
        <v>83</v>
      </c>
      <c r="D653">
        <v>9142</v>
      </c>
      <c r="E653" t="s">
        <v>99</v>
      </c>
      <c r="F653" t="s">
        <v>660</v>
      </c>
      <c r="G653" t="s">
        <v>1991</v>
      </c>
      <c r="H653" t="s">
        <v>397</v>
      </c>
      <c r="I653" t="s">
        <v>2035</v>
      </c>
      <c r="J653" t="s">
        <v>54</v>
      </c>
      <c r="K653" t="s">
        <v>2036</v>
      </c>
      <c r="L653" t="s">
        <v>56</v>
      </c>
      <c r="M653">
        <v>0</v>
      </c>
      <c r="N653" t="s">
        <v>74</v>
      </c>
      <c r="O653">
        <v>0</v>
      </c>
      <c r="P653" t="s">
        <v>58</v>
      </c>
      <c r="Q653" t="s">
        <v>59</v>
      </c>
      <c r="R653" t="s">
        <v>1952</v>
      </c>
      <c r="S653" t="s">
        <v>2036</v>
      </c>
      <c r="T653" s="1">
        <v>44725</v>
      </c>
      <c r="U653" s="1">
        <v>44731</v>
      </c>
      <c r="V653">
        <v>37501</v>
      </c>
      <c r="W653" t="s">
        <v>61</v>
      </c>
      <c r="X653">
        <v>11</v>
      </c>
      <c r="Y653" t="s">
        <v>2037</v>
      </c>
      <c r="Z653" s="1">
        <v>44733</v>
      </c>
      <c r="AA653" t="s">
        <v>159</v>
      </c>
      <c r="AB653">
        <v>142.47</v>
      </c>
      <c r="AC653">
        <v>16</v>
      </c>
      <c r="AD653">
        <v>5.03</v>
      </c>
      <c r="AE653">
        <v>0</v>
      </c>
      <c r="AF653">
        <v>147.5</v>
      </c>
      <c r="AG653">
        <v>6165.6</v>
      </c>
      <c r="AH653">
        <v>7091</v>
      </c>
      <c r="AI653" t="s">
        <v>1995</v>
      </c>
      <c r="AJ653" t="s">
        <v>65</v>
      </c>
      <c r="AK653" t="s">
        <v>65</v>
      </c>
      <c r="AL653" t="s">
        <v>66</v>
      </c>
      <c r="AM653" t="s">
        <v>66</v>
      </c>
      <c r="AN653" t="s">
        <v>66</v>
      </c>
      <c r="AO653" t="s">
        <v>2048</v>
      </c>
      <c r="AP653" t="s">
        <v>2036</v>
      </c>
      <c r="AQ653" t="s">
        <v>2036</v>
      </c>
      <c r="AR653" t="s">
        <v>2036</v>
      </c>
      <c r="AS653" t="s">
        <v>2036</v>
      </c>
      <c r="AT653" s="1">
        <v>44739</v>
      </c>
      <c r="AU653" t="s">
        <v>74</v>
      </c>
    </row>
    <row r="654" spans="1:47" x14ac:dyDescent="0.25">
      <c r="A654" t="s">
        <v>46</v>
      </c>
      <c r="B654" t="s">
        <v>82</v>
      </c>
      <c r="C654" t="s">
        <v>83</v>
      </c>
      <c r="D654">
        <v>9142</v>
      </c>
      <c r="E654" t="s">
        <v>99</v>
      </c>
      <c r="F654" t="s">
        <v>660</v>
      </c>
      <c r="G654" t="s">
        <v>1991</v>
      </c>
      <c r="H654" t="s">
        <v>397</v>
      </c>
      <c r="I654" t="s">
        <v>2035</v>
      </c>
      <c r="J654" t="s">
        <v>54</v>
      </c>
      <c r="K654" t="s">
        <v>2036</v>
      </c>
      <c r="L654" t="s">
        <v>56</v>
      </c>
      <c r="M654">
        <v>0</v>
      </c>
      <c r="N654" t="s">
        <v>74</v>
      </c>
      <c r="O654">
        <v>0</v>
      </c>
      <c r="P654" t="s">
        <v>58</v>
      </c>
      <c r="Q654" t="s">
        <v>59</v>
      </c>
      <c r="R654" t="s">
        <v>1952</v>
      </c>
      <c r="S654" t="s">
        <v>2036</v>
      </c>
      <c r="T654" s="1">
        <v>44725</v>
      </c>
      <c r="U654" s="1">
        <v>44731</v>
      </c>
      <c r="V654">
        <v>37501</v>
      </c>
      <c r="W654" t="s">
        <v>61</v>
      </c>
      <c r="X654">
        <v>12</v>
      </c>
      <c r="Y654" t="s">
        <v>2037</v>
      </c>
      <c r="Z654" s="1">
        <v>44733</v>
      </c>
      <c r="AA654" t="s">
        <v>159</v>
      </c>
      <c r="AB654">
        <v>160.34</v>
      </c>
      <c r="AC654">
        <v>16</v>
      </c>
      <c r="AD654">
        <v>25.66</v>
      </c>
      <c r="AE654">
        <v>18</v>
      </c>
      <c r="AF654">
        <v>204</v>
      </c>
      <c r="AG654">
        <v>6165.6</v>
      </c>
      <c r="AH654">
        <v>7091</v>
      </c>
      <c r="AI654" t="s">
        <v>1995</v>
      </c>
      <c r="AJ654" t="s">
        <v>65</v>
      </c>
      <c r="AK654" t="s">
        <v>65</v>
      </c>
      <c r="AL654" t="s">
        <v>66</v>
      </c>
      <c r="AM654" t="s">
        <v>66</v>
      </c>
      <c r="AN654" t="s">
        <v>66</v>
      </c>
      <c r="AO654" t="s">
        <v>2049</v>
      </c>
      <c r="AP654" t="s">
        <v>2036</v>
      </c>
      <c r="AQ654" t="s">
        <v>2036</v>
      </c>
      <c r="AR654" t="s">
        <v>2036</v>
      </c>
      <c r="AS654" t="s">
        <v>2036</v>
      </c>
      <c r="AT654" s="1">
        <v>44739</v>
      </c>
      <c r="AU654" t="s">
        <v>74</v>
      </c>
    </row>
    <row r="655" spans="1:47" x14ac:dyDescent="0.25">
      <c r="A655" t="s">
        <v>46</v>
      </c>
      <c r="B655" t="s">
        <v>82</v>
      </c>
      <c r="C655" t="s">
        <v>83</v>
      </c>
      <c r="D655">
        <v>9142</v>
      </c>
      <c r="E655" t="s">
        <v>99</v>
      </c>
      <c r="F655" t="s">
        <v>660</v>
      </c>
      <c r="G655" t="s">
        <v>1991</v>
      </c>
      <c r="H655" t="s">
        <v>397</v>
      </c>
      <c r="I655" t="s">
        <v>2035</v>
      </c>
      <c r="J655" t="s">
        <v>54</v>
      </c>
      <c r="K655" t="s">
        <v>2036</v>
      </c>
      <c r="L655" t="s">
        <v>56</v>
      </c>
      <c r="M655">
        <v>0</v>
      </c>
      <c r="N655" t="s">
        <v>74</v>
      </c>
      <c r="O655">
        <v>0</v>
      </c>
      <c r="P655" t="s">
        <v>58</v>
      </c>
      <c r="Q655" t="s">
        <v>59</v>
      </c>
      <c r="R655" t="s">
        <v>1952</v>
      </c>
      <c r="S655" t="s">
        <v>2036</v>
      </c>
      <c r="T655" s="1">
        <v>44725</v>
      </c>
      <c r="U655" s="1">
        <v>44731</v>
      </c>
      <c r="V655">
        <v>37501</v>
      </c>
      <c r="W655" t="s">
        <v>61</v>
      </c>
      <c r="X655">
        <v>13</v>
      </c>
      <c r="Y655" t="s">
        <v>2037</v>
      </c>
      <c r="Z655" s="1">
        <v>44733</v>
      </c>
      <c r="AA655" t="s">
        <v>159</v>
      </c>
      <c r="AB655">
        <v>340.52</v>
      </c>
      <c r="AC655">
        <v>16</v>
      </c>
      <c r="AD655">
        <v>54.48</v>
      </c>
      <c r="AE655">
        <v>0</v>
      </c>
      <c r="AF655">
        <v>395</v>
      </c>
      <c r="AG655">
        <v>6165.6</v>
      </c>
      <c r="AH655">
        <v>7091</v>
      </c>
      <c r="AI655" t="s">
        <v>1995</v>
      </c>
      <c r="AJ655" t="s">
        <v>65</v>
      </c>
      <c r="AK655" t="s">
        <v>65</v>
      </c>
      <c r="AL655" t="s">
        <v>66</v>
      </c>
      <c r="AM655" t="s">
        <v>66</v>
      </c>
      <c r="AN655" t="s">
        <v>66</v>
      </c>
      <c r="AO655" t="s">
        <v>2050</v>
      </c>
      <c r="AP655" t="s">
        <v>2036</v>
      </c>
      <c r="AQ655" t="s">
        <v>2036</v>
      </c>
      <c r="AR655" t="s">
        <v>2036</v>
      </c>
      <c r="AS655" t="s">
        <v>2036</v>
      </c>
      <c r="AT655" s="1">
        <v>44739</v>
      </c>
      <c r="AU655" t="s">
        <v>74</v>
      </c>
    </row>
    <row r="656" spans="1:47" x14ac:dyDescent="0.25">
      <c r="A656" t="s">
        <v>46</v>
      </c>
      <c r="B656" t="s">
        <v>82</v>
      </c>
      <c r="C656" t="s">
        <v>83</v>
      </c>
      <c r="D656">
        <v>9142</v>
      </c>
      <c r="E656" t="s">
        <v>99</v>
      </c>
      <c r="F656" t="s">
        <v>660</v>
      </c>
      <c r="G656" t="s">
        <v>1991</v>
      </c>
      <c r="H656" t="s">
        <v>397</v>
      </c>
      <c r="I656" t="s">
        <v>2035</v>
      </c>
      <c r="J656" t="s">
        <v>54</v>
      </c>
      <c r="K656" t="s">
        <v>2036</v>
      </c>
      <c r="L656" t="s">
        <v>56</v>
      </c>
      <c r="M656">
        <v>0</v>
      </c>
      <c r="N656" t="s">
        <v>74</v>
      </c>
      <c r="O656">
        <v>0</v>
      </c>
      <c r="P656" t="s">
        <v>58</v>
      </c>
      <c r="Q656" t="s">
        <v>59</v>
      </c>
      <c r="R656" t="s">
        <v>1952</v>
      </c>
      <c r="S656" t="s">
        <v>2036</v>
      </c>
      <c r="T656" s="1">
        <v>44725</v>
      </c>
      <c r="U656" s="1">
        <v>44731</v>
      </c>
      <c r="V656">
        <v>37501</v>
      </c>
      <c r="W656" t="s">
        <v>530</v>
      </c>
      <c r="X656">
        <v>14</v>
      </c>
      <c r="Y656" t="s">
        <v>2037</v>
      </c>
      <c r="Z656" s="1">
        <v>44733</v>
      </c>
      <c r="AA656" t="s">
        <v>159</v>
      </c>
      <c r="AB656">
        <v>15.52</v>
      </c>
      <c r="AC656">
        <v>16</v>
      </c>
      <c r="AD656">
        <v>2.48</v>
      </c>
      <c r="AE656">
        <v>0</v>
      </c>
      <c r="AF656">
        <v>18</v>
      </c>
      <c r="AG656">
        <v>6165.6</v>
      </c>
      <c r="AH656">
        <v>7091</v>
      </c>
      <c r="AI656" t="s">
        <v>2051</v>
      </c>
      <c r="AJ656" t="s">
        <v>66</v>
      </c>
      <c r="AK656" t="s">
        <v>65</v>
      </c>
      <c r="AL656" t="s">
        <v>66</v>
      </c>
      <c r="AM656" t="s">
        <v>66</v>
      </c>
      <c r="AN656" t="s">
        <v>66</v>
      </c>
      <c r="AO656" t="s">
        <v>2052</v>
      </c>
      <c r="AP656" t="s">
        <v>2036</v>
      </c>
      <c r="AQ656" t="s">
        <v>2036</v>
      </c>
      <c r="AR656" t="s">
        <v>2036</v>
      </c>
      <c r="AS656" t="s">
        <v>2036</v>
      </c>
      <c r="AT656" s="1">
        <v>44739</v>
      </c>
      <c r="AU656" t="s">
        <v>74</v>
      </c>
    </row>
    <row r="657" spans="1:47" x14ac:dyDescent="0.25">
      <c r="A657" t="s">
        <v>46</v>
      </c>
      <c r="B657" t="s">
        <v>82</v>
      </c>
      <c r="C657" t="s">
        <v>83</v>
      </c>
      <c r="D657">
        <v>9142</v>
      </c>
      <c r="E657" t="s">
        <v>99</v>
      </c>
      <c r="F657" t="s">
        <v>660</v>
      </c>
      <c r="G657" t="s">
        <v>1991</v>
      </c>
      <c r="H657" t="s">
        <v>397</v>
      </c>
      <c r="I657" t="s">
        <v>2035</v>
      </c>
      <c r="J657" t="s">
        <v>54</v>
      </c>
      <c r="K657" t="s">
        <v>2036</v>
      </c>
      <c r="L657" t="s">
        <v>56</v>
      </c>
      <c r="M657">
        <v>0</v>
      </c>
      <c r="N657" t="s">
        <v>74</v>
      </c>
      <c r="O657">
        <v>0</v>
      </c>
      <c r="P657" t="s">
        <v>58</v>
      </c>
      <c r="Q657" t="s">
        <v>59</v>
      </c>
      <c r="R657" t="s">
        <v>1952</v>
      </c>
      <c r="S657" t="s">
        <v>2036</v>
      </c>
      <c r="T657" s="1">
        <v>44725</v>
      </c>
      <c r="U657" s="1">
        <v>44731</v>
      </c>
      <c r="V657">
        <v>37501</v>
      </c>
      <c r="W657" t="s">
        <v>61</v>
      </c>
      <c r="X657">
        <v>15</v>
      </c>
      <c r="Y657" t="s">
        <v>2037</v>
      </c>
      <c r="Z657" s="1">
        <v>44733</v>
      </c>
      <c r="AA657" t="s">
        <v>159</v>
      </c>
      <c r="AB657">
        <v>375</v>
      </c>
      <c r="AC657">
        <v>0</v>
      </c>
      <c r="AD657">
        <v>0</v>
      </c>
      <c r="AE657">
        <v>0</v>
      </c>
      <c r="AF657">
        <v>375</v>
      </c>
      <c r="AG657">
        <v>6165.6</v>
      </c>
      <c r="AH657">
        <v>7091</v>
      </c>
      <c r="AI657" t="s">
        <v>1995</v>
      </c>
      <c r="AJ657" t="s">
        <v>65</v>
      </c>
      <c r="AK657" t="s">
        <v>66</v>
      </c>
      <c r="AL657" t="s">
        <v>66</v>
      </c>
      <c r="AM657" t="s">
        <v>66</v>
      </c>
      <c r="AN657" t="s">
        <v>66</v>
      </c>
      <c r="AO657" t="s">
        <v>74</v>
      </c>
      <c r="AP657" t="s">
        <v>2036</v>
      </c>
      <c r="AQ657" t="s">
        <v>2036</v>
      </c>
      <c r="AR657" t="s">
        <v>2036</v>
      </c>
      <c r="AS657" t="s">
        <v>2036</v>
      </c>
      <c r="AT657" s="1">
        <v>44739</v>
      </c>
      <c r="AU657" t="s">
        <v>74</v>
      </c>
    </row>
    <row r="658" spans="1:47" x14ac:dyDescent="0.25">
      <c r="A658" t="s">
        <v>46</v>
      </c>
      <c r="B658" t="s">
        <v>82</v>
      </c>
      <c r="C658" t="s">
        <v>83</v>
      </c>
      <c r="D658">
        <v>9142</v>
      </c>
      <c r="E658" t="s">
        <v>99</v>
      </c>
      <c r="F658" t="s">
        <v>660</v>
      </c>
      <c r="G658" t="s">
        <v>1991</v>
      </c>
      <c r="H658" t="s">
        <v>397</v>
      </c>
      <c r="I658" t="s">
        <v>2053</v>
      </c>
      <c r="J658" t="s">
        <v>54</v>
      </c>
      <c r="K658" t="s">
        <v>2054</v>
      </c>
      <c r="L658" t="s">
        <v>56</v>
      </c>
      <c r="M658">
        <v>0</v>
      </c>
      <c r="N658" t="s">
        <v>74</v>
      </c>
      <c r="O658">
        <v>0</v>
      </c>
      <c r="P658" t="s">
        <v>58</v>
      </c>
      <c r="Q658" t="s">
        <v>59</v>
      </c>
      <c r="R658" t="s">
        <v>1974</v>
      </c>
      <c r="S658" t="s">
        <v>2054</v>
      </c>
      <c r="T658" s="1">
        <v>44732</v>
      </c>
      <c r="U658" s="1">
        <v>44738</v>
      </c>
      <c r="V658">
        <v>37501</v>
      </c>
      <c r="W658" t="s">
        <v>192</v>
      </c>
      <c r="X658">
        <v>1</v>
      </c>
      <c r="Y658" t="s">
        <v>2055</v>
      </c>
      <c r="Z658" s="1">
        <v>44740</v>
      </c>
      <c r="AA658" t="s">
        <v>63</v>
      </c>
      <c r="AB658">
        <v>1282.67</v>
      </c>
      <c r="AC658">
        <v>16</v>
      </c>
      <c r="AD658">
        <v>197.33</v>
      </c>
      <c r="AE658">
        <v>0</v>
      </c>
      <c r="AF658">
        <v>1480</v>
      </c>
      <c r="AG658">
        <v>4855.8</v>
      </c>
      <c r="AH658">
        <v>7091</v>
      </c>
      <c r="AI658" t="s">
        <v>1997</v>
      </c>
      <c r="AJ658" t="s">
        <v>65</v>
      </c>
      <c r="AK658" t="s">
        <v>65</v>
      </c>
      <c r="AL658" t="s">
        <v>66</v>
      </c>
      <c r="AM658" t="s">
        <v>66</v>
      </c>
      <c r="AN658" t="s">
        <v>66</v>
      </c>
      <c r="AO658" t="s">
        <v>2056</v>
      </c>
      <c r="AP658" t="s">
        <v>2054</v>
      </c>
      <c r="AQ658" t="s">
        <v>2054</v>
      </c>
      <c r="AR658" t="s">
        <v>2054</v>
      </c>
      <c r="AS658" t="s">
        <v>2054</v>
      </c>
      <c r="AT658" s="1">
        <v>44746</v>
      </c>
      <c r="AU658" s="1">
        <v>44749</v>
      </c>
    </row>
    <row r="659" spans="1:47" x14ac:dyDescent="0.25">
      <c r="A659" t="s">
        <v>46</v>
      </c>
      <c r="B659" t="s">
        <v>82</v>
      </c>
      <c r="C659" t="s">
        <v>83</v>
      </c>
      <c r="D659">
        <v>9142</v>
      </c>
      <c r="E659" t="s">
        <v>99</v>
      </c>
      <c r="F659" t="s">
        <v>660</v>
      </c>
      <c r="G659" t="s">
        <v>1991</v>
      </c>
      <c r="H659" t="s">
        <v>397</v>
      </c>
      <c r="I659" t="s">
        <v>2053</v>
      </c>
      <c r="J659" t="s">
        <v>54</v>
      </c>
      <c r="K659" t="s">
        <v>2054</v>
      </c>
      <c r="L659" t="s">
        <v>56</v>
      </c>
      <c r="M659">
        <v>0</v>
      </c>
      <c r="N659" t="s">
        <v>74</v>
      </c>
      <c r="O659">
        <v>0</v>
      </c>
      <c r="P659" t="s">
        <v>58</v>
      </c>
      <c r="Q659" t="s">
        <v>59</v>
      </c>
      <c r="R659" t="s">
        <v>1974</v>
      </c>
      <c r="S659" t="s">
        <v>2054</v>
      </c>
      <c r="T659" s="1">
        <v>44732</v>
      </c>
      <c r="U659" s="1">
        <v>44738</v>
      </c>
      <c r="V659">
        <v>37501</v>
      </c>
      <c r="W659" t="s">
        <v>61</v>
      </c>
      <c r="X659">
        <v>2</v>
      </c>
      <c r="Y659" t="s">
        <v>2055</v>
      </c>
      <c r="Z659" s="1">
        <v>44740</v>
      </c>
      <c r="AA659" t="s">
        <v>63</v>
      </c>
      <c r="AB659">
        <v>347.41</v>
      </c>
      <c r="AC659">
        <v>16</v>
      </c>
      <c r="AD659">
        <v>55.59</v>
      </c>
      <c r="AE659">
        <v>40.299999999999997</v>
      </c>
      <c r="AF659">
        <v>443.3</v>
      </c>
      <c r="AG659">
        <v>4855.8</v>
      </c>
      <c r="AH659">
        <v>7091</v>
      </c>
      <c r="AI659" t="s">
        <v>1995</v>
      </c>
      <c r="AJ659" t="s">
        <v>65</v>
      </c>
      <c r="AK659" t="s">
        <v>65</v>
      </c>
      <c r="AL659" t="s">
        <v>66</v>
      </c>
      <c r="AM659" t="s">
        <v>66</v>
      </c>
      <c r="AN659" t="s">
        <v>66</v>
      </c>
      <c r="AO659" t="s">
        <v>2057</v>
      </c>
      <c r="AP659" t="s">
        <v>2054</v>
      </c>
      <c r="AQ659" t="s">
        <v>2054</v>
      </c>
      <c r="AR659" t="s">
        <v>2054</v>
      </c>
      <c r="AS659" t="s">
        <v>2054</v>
      </c>
      <c r="AT659" s="1">
        <v>44746</v>
      </c>
      <c r="AU659" s="1">
        <v>44749</v>
      </c>
    </row>
    <row r="660" spans="1:47" x14ac:dyDescent="0.25">
      <c r="A660" t="s">
        <v>46</v>
      </c>
      <c r="B660" t="s">
        <v>82</v>
      </c>
      <c r="C660" t="s">
        <v>83</v>
      </c>
      <c r="D660">
        <v>9142</v>
      </c>
      <c r="E660" t="s">
        <v>99</v>
      </c>
      <c r="F660" t="s">
        <v>660</v>
      </c>
      <c r="G660" t="s">
        <v>1991</v>
      </c>
      <c r="H660" t="s">
        <v>397</v>
      </c>
      <c r="I660" t="s">
        <v>2053</v>
      </c>
      <c r="J660" t="s">
        <v>54</v>
      </c>
      <c r="K660" t="s">
        <v>2054</v>
      </c>
      <c r="L660" t="s">
        <v>56</v>
      </c>
      <c r="M660">
        <v>0</v>
      </c>
      <c r="N660" t="s">
        <v>74</v>
      </c>
      <c r="O660">
        <v>0</v>
      </c>
      <c r="P660" t="s">
        <v>58</v>
      </c>
      <c r="Q660" t="s">
        <v>59</v>
      </c>
      <c r="R660" t="s">
        <v>1974</v>
      </c>
      <c r="S660" t="s">
        <v>2054</v>
      </c>
      <c r="T660" s="1">
        <v>44732</v>
      </c>
      <c r="U660" s="1">
        <v>44738</v>
      </c>
      <c r="V660">
        <v>37501</v>
      </c>
      <c r="W660" t="s">
        <v>61</v>
      </c>
      <c r="X660">
        <v>3</v>
      </c>
      <c r="Y660" t="s">
        <v>2055</v>
      </c>
      <c r="Z660" s="1">
        <v>44740</v>
      </c>
      <c r="AA660" t="s">
        <v>63</v>
      </c>
      <c r="AB660">
        <v>107.23</v>
      </c>
      <c r="AC660">
        <v>16</v>
      </c>
      <c r="AD660">
        <v>6.77</v>
      </c>
      <c r="AE660">
        <v>0</v>
      </c>
      <c r="AF660">
        <v>114</v>
      </c>
      <c r="AG660">
        <v>4855.8</v>
      </c>
      <c r="AH660">
        <v>7091</v>
      </c>
      <c r="AI660" t="s">
        <v>1995</v>
      </c>
      <c r="AJ660" t="s">
        <v>65</v>
      </c>
      <c r="AK660" t="s">
        <v>65</v>
      </c>
      <c r="AL660" t="s">
        <v>66</v>
      </c>
      <c r="AM660" t="s">
        <v>66</v>
      </c>
      <c r="AN660" t="s">
        <v>66</v>
      </c>
      <c r="AO660" t="s">
        <v>2058</v>
      </c>
      <c r="AP660" t="s">
        <v>2054</v>
      </c>
      <c r="AQ660" t="s">
        <v>2054</v>
      </c>
      <c r="AR660" t="s">
        <v>2054</v>
      </c>
      <c r="AS660" t="s">
        <v>2054</v>
      </c>
      <c r="AT660" s="1">
        <v>44746</v>
      </c>
      <c r="AU660" s="1">
        <v>44749</v>
      </c>
    </row>
    <row r="661" spans="1:47" x14ac:dyDescent="0.25">
      <c r="A661" t="s">
        <v>46</v>
      </c>
      <c r="B661" t="s">
        <v>82</v>
      </c>
      <c r="C661" t="s">
        <v>83</v>
      </c>
      <c r="D661">
        <v>9142</v>
      </c>
      <c r="E661" t="s">
        <v>99</v>
      </c>
      <c r="F661" t="s">
        <v>660</v>
      </c>
      <c r="G661" t="s">
        <v>1991</v>
      </c>
      <c r="H661" t="s">
        <v>397</v>
      </c>
      <c r="I661" t="s">
        <v>2053</v>
      </c>
      <c r="J661" t="s">
        <v>54</v>
      </c>
      <c r="K661" t="s">
        <v>2054</v>
      </c>
      <c r="L661" t="s">
        <v>56</v>
      </c>
      <c r="M661">
        <v>0</v>
      </c>
      <c r="N661" t="s">
        <v>74</v>
      </c>
      <c r="O661">
        <v>0</v>
      </c>
      <c r="P661" t="s">
        <v>58</v>
      </c>
      <c r="Q661" t="s">
        <v>59</v>
      </c>
      <c r="R661" t="s">
        <v>1974</v>
      </c>
      <c r="S661" t="s">
        <v>2054</v>
      </c>
      <c r="T661" s="1">
        <v>44732</v>
      </c>
      <c r="U661" s="1">
        <v>44738</v>
      </c>
      <c r="V661">
        <v>37501</v>
      </c>
      <c r="W661" t="s">
        <v>61</v>
      </c>
      <c r="X661">
        <v>4</v>
      </c>
      <c r="Y661" t="s">
        <v>2055</v>
      </c>
      <c r="Z661" s="1">
        <v>44740</v>
      </c>
      <c r="AA661" t="s">
        <v>63</v>
      </c>
      <c r="AB661">
        <v>278.45</v>
      </c>
      <c r="AC661">
        <v>16</v>
      </c>
      <c r="AD661">
        <v>44.55</v>
      </c>
      <c r="AE661">
        <v>32</v>
      </c>
      <c r="AF661">
        <v>355</v>
      </c>
      <c r="AG661">
        <v>4855.8</v>
      </c>
      <c r="AH661">
        <v>7091</v>
      </c>
      <c r="AI661" t="s">
        <v>1995</v>
      </c>
      <c r="AJ661" t="s">
        <v>65</v>
      </c>
      <c r="AK661" t="s">
        <v>65</v>
      </c>
      <c r="AL661" t="s">
        <v>66</v>
      </c>
      <c r="AM661" t="s">
        <v>66</v>
      </c>
      <c r="AN661" t="s">
        <v>66</v>
      </c>
      <c r="AO661" t="s">
        <v>2059</v>
      </c>
      <c r="AP661" t="s">
        <v>2054</v>
      </c>
      <c r="AQ661" t="s">
        <v>2054</v>
      </c>
      <c r="AR661" t="s">
        <v>2054</v>
      </c>
      <c r="AS661" t="s">
        <v>2054</v>
      </c>
      <c r="AT661" s="1">
        <v>44746</v>
      </c>
      <c r="AU661" s="1">
        <v>44749</v>
      </c>
    </row>
    <row r="662" spans="1:47" x14ac:dyDescent="0.25">
      <c r="A662" t="s">
        <v>46</v>
      </c>
      <c r="B662" t="s">
        <v>82</v>
      </c>
      <c r="C662" t="s">
        <v>83</v>
      </c>
      <c r="D662">
        <v>9142</v>
      </c>
      <c r="E662" t="s">
        <v>99</v>
      </c>
      <c r="F662" t="s">
        <v>660</v>
      </c>
      <c r="G662" t="s">
        <v>1991</v>
      </c>
      <c r="H662" t="s">
        <v>397</v>
      </c>
      <c r="I662" t="s">
        <v>2053</v>
      </c>
      <c r="J662" t="s">
        <v>54</v>
      </c>
      <c r="K662" t="s">
        <v>2054</v>
      </c>
      <c r="L662" t="s">
        <v>56</v>
      </c>
      <c r="M662">
        <v>0</v>
      </c>
      <c r="N662" t="s">
        <v>74</v>
      </c>
      <c r="O662">
        <v>0</v>
      </c>
      <c r="P662" t="s">
        <v>58</v>
      </c>
      <c r="Q662" t="s">
        <v>59</v>
      </c>
      <c r="R662" t="s">
        <v>1974</v>
      </c>
      <c r="S662" t="s">
        <v>2054</v>
      </c>
      <c r="T662" s="1">
        <v>44732</v>
      </c>
      <c r="U662" s="1">
        <v>44738</v>
      </c>
      <c r="V662">
        <v>37501</v>
      </c>
      <c r="W662" t="s">
        <v>61</v>
      </c>
      <c r="X662">
        <v>5</v>
      </c>
      <c r="Y662" t="s">
        <v>2055</v>
      </c>
      <c r="Z662" s="1">
        <v>44740</v>
      </c>
      <c r="AA662" t="s">
        <v>63</v>
      </c>
      <c r="AB662">
        <v>379.31</v>
      </c>
      <c r="AC662">
        <v>16</v>
      </c>
      <c r="AD662">
        <v>60.69</v>
      </c>
      <c r="AE662">
        <v>44</v>
      </c>
      <c r="AF662">
        <v>484</v>
      </c>
      <c r="AG662">
        <v>4855.8</v>
      </c>
      <c r="AH662">
        <v>7091</v>
      </c>
      <c r="AI662" t="s">
        <v>1995</v>
      </c>
      <c r="AJ662" t="s">
        <v>65</v>
      </c>
      <c r="AK662" t="s">
        <v>65</v>
      </c>
      <c r="AL662" t="s">
        <v>66</v>
      </c>
      <c r="AM662" t="s">
        <v>66</v>
      </c>
      <c r="AN662" t="s">
        <v>66</v>
      </c>
      <c r="AO662" t="s">
        <v>2060</v>
      </c>
      <c r="AP662" t="s">
        <v>2054</v>
      </c>
      <c r="AQ662" t="s">
        <v>2054</v>
      </c>
      <c r="AR662" t="s">
        <v>2054</v>
      </c>
      <c r="AS662" t="s">
        <v>2054</v>
      </c>
      <c r="AT662" s="1">
        <v>44746</v>
      </c>
      <c r="AU662" s="1">
        <v>44749</v>
      </c>
    </row>
    <row r="663" spans="1:47" x14ac:dyDescent="0.25">
      <c r="A663" t="s">
        <v>46</v>
      </c>
      <c r="B663" t="s">
        <v>82</v>
      </c>
      <c r="C663" t="s">
        <v>83</v>
      </c>
      <c r="D663">
        <v>9142</v>
      </c>
      <c r="E663" t="s">
        <v>99</v>
      </c>
      <c r="F663" t="s">
        <v>660</v>
      </c>
      <c r="G663" t="s">
        <v>1991</v>
      </c>
      <c r="H663" t="s">
        <v>397</v>
      </c>
      <c r="I663" t="s">
        <v>2053</v>
      </c>
      <c r="J663" t="s">
        <v>54</v>
      </c>
      <c r="K663" t="s">
        <v>2054</v>
      </c>
      <c r="L663" t="s">
        <v>56</v>
      </c>
      <c r="M663">
        <v>0</v>
      </c>
      <c r="N663" t="s">
        <v>74</v>
      </c>
      <c r="O663">
        <v>0</v>
      </c>
      <c r="P663" t="s">
        <v>58</v>
      </c>
      <c r="Q663" t="s">
        <v>59</v>
      </c>
      <c r="R663" t="s">
        <v>1974</v>
      </c>
      <c r="S663" t="s">
        <v>2054</v>
      </c>
      <c r="T663" s="1">
        <v>44732</v>
      </c>
      <c r="U663" s="1">
        <v>44738</v>
      </c>
      <c r="V663">
        <v>37501</v>
      </c>
      <c r="W663" t="s">
        <v>61</v>
      </c>
      <c r="X663">
        <v>6</v>
      </c>
      <c r="Y663" t="s">
        <v>2055</v>
      </c>
      <c r="Z663" s="1">
        <v>44740</v>
      </c>
      <c r="AA663" t="s">
        <v>63</v>
      </c>
      <c r="AB663">
        <v>155.36000000000001</v>
      </c>
      <c r="AC663">
        <v>16</v>
      </c>
      <c r="AD663">
        <v>2.14</v>
      </c>
      <c r="AE663">
        <v>0</v>
      </c>
      <c r="AF663">
        <v>157.5</v>
      </c>
      <c r="AG663">
        <v>4855.8</v>
      </c>
      <c r="AH663">
        <v>7091</v>
      </c>
      <c r="AI663" t="s">
        <v>1995</v>
      </c>
      <c r="AJ663" t="s">
        <v>65</v>
      </c>
      <c r="AK663" t="s">
        <v>65</v>
      </c>
      <c r="AL663" t="s">
        <v>66</v>
      </c>
      <c r="AM663" t="s">
        <v>66</v>
      </c>
      <c r="AN663" t="s">
        <v>66</v>
      </c>
      <c r="AO663" t="s">
        <v>2061</v>
      </c>
      <c r="AP663" t="s">
        <v>2054</v>
      </c>
      <c r="AQ663" t="s">
        <v>2054</v>
      </c>
      <c r="AR663" t="s">
        <v>2054</v>
      </c>
      <c r="AS663" t="s">
        <v>2054</v>
      </c>
      <c r="AT663" s="1">
        <v>44746</v>
      </c>
      <c r="AU663" s="1">
        <v>44749</v>
      </c>
    </row>
    <row r="664" spans="1:47" x14ac:dyDescent="0.25">
      <c r="A664" t="s">
        <v>46</v>
      </c>
      <c r="B664" t="s">
        <v>82</v>
      </c>
      <c r="C664" t="s">
        <v>83</v>
      </c>
      <c r="D664">
        <v>9142</v>
      </c>
      <c r="E664" t="s">
        <v>99</v>
      </c>
      <c r="F664" t="s">
        <v>660</v>
      </c>
      <c r="G664" t="s">
        <v>1991</v>
      </c>
      <c r="H664" t="s">
        <v>397</v>
      </c>
      <c r="I664" t="s">
        <v>2053</v>
      </c>
      <c r="J664" t="s">
        <v>54</v>
      </c>
      <c r="K664" t="s">
        <v>2054</v>
      </c>
      <c r="L664" t="s">
        <v>56</v>
      </c>
      <c r="M664">
        <v>0</v>
      </c>
      <c r="N664" t="s">
        <v>74</v>
      </c>
      <c r="O664">
        <v>0</v>
      </c>
      <c r="P664" t="s">
        <v>58</v>
      </c>
      <c r="Q664" t="s">
        <v>59</v>
      </c>
      <c r="R664" t="s">
        <v>1974</v>
      </c>
      <c r="S664" t="s">
        <v>2054</v>
      </c>
      <c r="T664" s="1">
        <v>44732</v>
      </c>
      <c r="U664" s="1">
        <v>44738</v>
      </c>
      <c r="V664">
        <v>37501</v>
      </c>
      <c r="W664" t="s">
        <v>192</v>
      </c>
      <c r="X664">
        <v>7</v>
      </c>
      <c r="Y664" t="s">
        <v>2055</v>
      </c>
      <c r="Z664" s="1">
        <v>44740</v>
      </c>
      <c r="AA664" t="s">
        <v>63</v>
      </c>
      <c r="AB664">
        <v>1050.78</v>
      </c>
      <c r="AC664">
        <v>16</v>
      </c>
      <c r="AD664">
        <v>163.22</v>
      </c>
      <c r="AE664">
        <v>0</v>
      </c>
      <c r="AF664">
        <v>1214</v>
      </c>
      <c r="AG664">
        <v>4855.8</v>
      </c>
      <c r="AH664">
        <v>7091</v>
      </c>
      <c r="AI664" t="s">
        <v>1997</v>
      </c>
      <c r="AJ664" t="s">
        <v>65</v>
      </c>
      <c r="AK664" t="s">
        <v>65</v>
      </c>
      <c r="AL664" t="s">
        <v>66</v>
      </c>
      <c r="AM664" t="s">
        <v>66</v>
      </c>
      <c r="AN664" t="s">
        <v>66</v>
      </c>
      <c r="AO664" t="s">
        <v>2062</v>
      </c>
      <c r="AP664" t="s">
        <v>2054</v>
      </c>
      <c r="AQ664" t="s">
        <v>2054</v>
      </c>
      <c r="AR664" t="s">
        <v>2054</v>
      </c>
      <c r="AS664" t="s">
        <v>2054</v>
      </c>
      <c r="AT664" s="1">
        <v>44746</v>
      </c>
      <c r="AU664" s="1">
        <v>44749</v>
      </c>
    </row>
    <row r="665" spans="1:47" x14ac:dyDescent="0.25">
      <c r="A665" t="s">
        <v>46</v>
      </c>
      <c r="B665" t="s">
        <v>82</v>
      </c>
      <c r="C665" t="s">
        <v>83</v>
      </c>
      <c r="D665">
        <v>9142</v>
      </c>
      <c r="E665" t="s">
        <v>99</v>
      </c>
      <c r="F665" t="s">
        <v>660</v>
      </c>
      <c r="G665" t="s">
        <v>1991</v>
      </c>
      <c r="H665" t="s">
        <v>397</v>
      </c>
      <c r="I665" t="s">
        <v>2053</v>
      </c>
      <c r="J665" t="s">
        <v>54</v>
      </c>
      <c r="K665" t="s">
        <v>2054</v>
      </c>
      <c r="L665" t="s">
        <v>56</v>
      </c>
      <c r="M665">
        <v>0</v>
      </c>
      <c r="N665" t="s">
        <v>74</v>
      </c>
      <c r="O665">
        <v>0</v>
      </c>
      <c r="P665" t="s">
        <v>58</v>
      </c>
      <c r="Q665" t="s">
        <v>59</v>
      </c>
      <c r="R665" t="s">
        <v>1974</v>
      </c>
      <c r="S665" t="s">
        <v>2054</v>
      </c>
      <c r="T665" s="1">
        <v>44732</v>
      </c>
      <c r="U665" s="1">
        <v>44738</v>
      </c>
      <c r="V665">
        <v>37501</v>
      </c>
      <c r="W665" t="s">
        <v>61</v>
      </c>
      <c r="X665">
        <v>8</v>
      </c>
      <c r="Y665" t="s">
        <v>2055</v>
      </c>
      <c r="Z665" s="1">
        <v>44740</v>
      </c>
      <c r="AA665" t="s">
        <v>63</v>
      </c>
      <c r="AB665">
        <v>429.31</v>
      </c>
      <c r="AC665">
        <v>16</v>
      </c>
      <c r="AD665">
        <v>68.69</v>
      </c>
      <c r="AE665">
        <v>0</v>
      </c>
      <c r="AF665">
        <v>498</v>
      </c>
      <c r="AG665">
        <v>4855.8</v>
      </c>
      <c r="AH665">
        <v>7091</v>
      </c>
      <c r="AI665" t="s">
        <v>1995</v>
      </c>
      <c r="AJ665" t="s">
        <v>65</v>
      </c>
      <c r="AK665" t="s">
        <v>65</v>
      </c>
      <c r="AL665" t="s">
        <v>66</v>
      </c>
      <c r="AM665" t="s">
        <v>66</v>
      </c>
      <c r="AN665" t="s">
        <v>66</v>
      </c>
      <c r="AO665" t="s">
        <v>2063</v>
      </c>
      <c r="AP665" t="s">
        <v>2054</v>
      </c>
      <c r="AQ665" t="s">
        <v>2054</v>
      </c>
      <c r="AR665" t="s">
        <v>2054</v>
      </c>
      <c r="AS665" t="s">
        <v>2054</v>
      </c>
      <c r="AT665" s="1">
        <v>44746</v>
      </c>
      <c r="AU665" s="1">
        <v>44749</v>
      </c>
    </row>
    <row r="666" spans="1:47" x14ac:dyDescent="0.25">
      <c r="A666" t="s">
        <v>46</v>
      </c>
      <c r="B666" t="s">
        <v>82</v>
      </c>
      <c r="C666" t="s">
        <v>83</v>
      </c>
      <c r="D666">
        <v>9142</v>
      </c>
      <c r="E666" t="s">
        <v>99</v>
      </c>
      <c r="F666" t="s">
        <v>660</v>
      </c>
      <c r="G666" t="s">
        <v>1991</v>
      </c>
      <c r="H666" t="s">
        <v>397</v>
      </c>
      <c r="I666" t="s">
        <v>2053</v>
      </c>
      <c r="J666" t="s">
        <v>54</v>
      </c>
      <c r="K666" t="s">
        <v>2054</v>
      </c>
      <c r="L666" t="s">
        <v>56</v>
      </c>
      <c r="M666">
        <v>0</v>
      </c>
      <c r="N666" t="s">
        <v>74</v>
      </c>
      <c r="O666">
        <v>0</v>
      </c>
      <c r="P666" t="s">
        <v>58</v>
      </c>
      <c r="Q666" t="s">
        <v>59</v>
      </c>
      <c r="R666" t="s">
        <v>1974</v>
      </c>
      <c r="S666" t="s">
        <v>2054</v>
      </c>
      <c r="T666" s="1">
        <v>44732</v>
      </c>
      <c r="U666" s="1">
        <v>44738</v>
      </c>
      <c r="V666">
        <v>37501</v>
      </c>
      <c r="W666" t="s">
        <v>61</v>
      </c>
      <c r="X666">
        <v>9</v>
      </c>
      <c r="Y666" t="s">
        <v>2055</v>
      </c>
      <c r="Z666" s="1">
        <v>44740</v>
      </c>
      <c r="AA666" t="s">
        <v>63</v>
      </c>
      <c r="AB666">
        <v>104.07</v>
      </c>
      <c r="AC666">
        <v>16</v>
      </c>
      <c r="AD666">
        <v>5.93</v>
      </c>
      <c r="AE666">
        <v>0</v>
      </c>
      <c r="AF666">
        <v>110</v>
      </c>
      <c r="AG666">
        <v>4855.8</v>
      </c>
      <c r="AH666">
        <v>7091</v>
      </c>
      <c r="AI666" t="s">
        <v>1995</v>
      </c>
      <c r="AJ666" t="s">
        <v>65</v>
      </c>
      <c r="AK666" t="s">
        <v>65</v>
      </c>
      <c r="AL666" t="s">
        <v>66</v>
      </c>
      <c r="AM666" t="s">
        <v>66</v>
      </c>
      <c r="AN666" t="s">
        <v>66</v>
      </c>
      <c r="AO666" t="s">
        <v>2064</v>
      </c>
      <c r="AP666" t="s">
        <v>2054</v>
      </c>
      <c r="AQ666" t="s">
        <v>2054</v>
      </c>
      <c r="AR666" t="s">
        <v>2054</v>
      </c>
      <c r="AS666" t="s">
        <v>2054</v>
      </c>
      <c r="AT666" s="1">
        <v>44746</v>
      </c>
      <c r="AU666" s="1">
        <v>44749</v>
      </c>
    </row>
    <row r="667" spans="1:47" x14ac:dyDescent="0.25">
      <c r="A667" t="s">
        <v>46</v>
      </c>
      <c r="B667" t="s">
        <v>82</v>
      </c>
      <c r="C667" t="s">
        <v>83</v>
      </c>
      <c r="D667">
        <v>9144</v>
      </c>
      <c r="E667" t="s">
        <v>1118</v>
      </c>
      <c r="F667" t="s">
        <v>2065</v>
      </c>
      <c r="G667" t="s">
        <v>2066</v>
      </c>
      <c r="H667" t="s">
        <v>2067</v>
      </c>
      <c r="I667" t="s">
        <v>2068</v>
      </c>
      <c r="J667" t="s">
        <v>54</v>
      </c>
      <c r="K667" t="s">
        <v>2069</v>
      </c>
      <c r="L667" t="s">
        <v>56</v>
      </c>
      <c r="M667">
        <v>0</v>
      </c>
      <c r="N667" t="s">
        <v>74</v>
      </c>
      <c r="O667">
        <v>0</v>
      </c>
      <c r="P667" t="s">
        <v>58</v>
      </c>
      <c r="Q667" t="s">
        <v>59</v>
      </c>
      <c r="R667" t="s">
        <v>170</v>
      </c>
      <c r="S667" t="s">
        <v>2069</v>
      </c>
      <c r="T667" s="1">
        <v>44704</v>
      </c>
      <c r="U667" s="1">
        <v>44704</v>
      </c>
      <c r="V667">
        <v>37501</v>
      </c>
      <c r="W667" t="s">
        <v>61</v>
      </c>
      <c r="X667">
        <v>1</v>
      </c>
      <c r="Y667" t="s">
        <v>2070</v>
      </c>
      <c r="Z667" s="1">
        <v>44706</v>
      </c>
      <c r="AA667" t="s">
        <v>63</v>
      </c>
      <c r="AB667">
        <v>162.72</v>
      </c>
      <c r="AC667">
        <v>16</v>
      </c>
      <c r="AD667">
        <v>2.2799999999999998</v>
      </c>
      <c r="AE667">
        <v>0</v>
      </c>
      <c r="AF667">
        <v>165</v>
      </c>
      <c r="AG667">
        <v>492</v>
      </c>
      <c r="AH667">
        <v>545</v>
      </c>
      <c r="AI667" t="s">
        <v>2071</v>
      </c>
      <c r="AJ667" t="s">
        <v>65</v>
      </c>
      <c r="AK667" t="s">
        <v>65</v>
      </c>
      <c r="AL667" t="s">
        <v>66</v>
      </c>
      <c r="AM667" t="s">
        <v>66</v>
      </c>
      <c r="AN667" t="s">
        <v>66</v>
      </c>
      <c r="AO667" t="s">
        <v>2072</v>
      </c>
      <c r="AP667" t="s">
        <v>2069</v>
      </c>
      <c r="AQ667" t="e">
        <f>- Revisón de documentos de RSP, para verificar la conformidad de la NOM-20 - Levantamoiento técnico de los RSP - Toma de evidencia fotográfica para expediente de integridad mecánica</f>
        <v>#NAME?</v>
      </c>
      <c r="AR667" t="s">
        <v>2073</v>
      </c>
      <c r="AS667" t="s">
        <v>2074</v>
      </c>
      <c r="AT667" s="1">
        <v>44707</v>
      </c>
      <c r="AU667" s="1">
        <v>44711</v>
      </c>
    </row>
    <row r="668" spans="1:47" x14ac:dyDescent="0.25">
      <c r="A668" t="s">
        <v>46</v>
      </c>
      <c r="B668" t="s">
        <v>82</v>
      </c>
      <c r="C668" t="s">
        <v>83</v>
      </c>
      <c r="D668">
        <v>9144</v>
      </c>
      <c r="E668" t="s">
        <v>1118</v>
      </c>
      <c r="F668" t="s">
        <v>2065</v>
      </c>
      <c r="G668" t="s">
        <v>2066</v>
      </c>
      <c r="H668" t="s">
        <v>2067</v>
      </c>
      <c r="I668" t="s">
        <v>2068</v>
      </c>
      <c r="J668" t="s">
        <v>54</v>
      </c>
      <c r="K668" t="s">
        <v>2069</v>
      </c>
      <c r="L668" t="s">
        <v>56</v>
      </c>
      <c r="M668">
        <v>0</v>
      </c>
      <c r="N668" t="s">
        <v>74</v>
      </c>
      <c r="O668">
        <v>0</v>
      </c>
      <c r="P668" t="s">
        <v>58</v>
      </c>
      <c r="Q668" t="s">
        <v>59</v>
      </c>
      <c r="R668" t="s">
        <v>170</v>
      </c>
      <c r="S668" t="s">
        <v>2069</v>
      </c>
      <c r="T668" s="1">
        <v>44704</v>
      </c>
      <c r="U668" s="1">
        <v>44704</v>
      </c>
      <c r="V668">
        <v>37501</v>
      </c>
      <c r="W668" t="s">
        <v>61</v>
      </c>
      <c r="X668">
        <v>2</v>
      </c>
      <c r="Y668" t="s">
        <v>2070</v>
      </c>
      <c r="Z668" s="1">
        <v>44706</v>
      </c>
      <c r="AA668" t="s">
        <v>63</v>
      </c>
      <c r="AB668">
        <v>256.04000000000002</v>
      </c>
      <c r="AC668">
        <v>16</v>
      </c>
      <c r="AD668">
        <v>40.96</v>
      </c>
      <c r="AE668">
        <v>30</v>
      </c>
      <c r="AF668">
        <v>327</v>
      </c>
      <c r="AG668">
        <v>492</v>
      </c>
      <c r="AH668">
        <v>545</v>
      </c>
      <c r="AI668" t="s">
        <v>2071</v>
      </c>
      <c r="AJ668" t="s">
        <v>65</v>
      </c>
      <c r="AK668" t="s">
        <v>65</v>
      </c>
      <c r="AL668" t="s">
        <v>66</v>
      </c>
      <c r="AM668" t="s">
        <v>66</v>
      </c>
      <c r="AN668" t="s">
        <v>66</v>
      </c>
      <c r="AO668" t="s">
        <v>2075</v>
      </c>
      <c r="AP668" t="s">
        <v>2069</v>
      </c>
      <c r="AQ668" t="e">
        <f>- Revisón de documentos de RSP, para verificar la conformidad de la NOM-20 - Levantamoiento técnico de los RSP - Toma de evidencia fotográfica para expediente de integridad mecánica</f>
        <v>#NAME?</v>
      </c>
      <c r="AR668" t="s">
        <v>2073</v>
      </c>
      <c r="AS668" t="s">
        <v>2074</v>
      </c>
      <c r="AT668" s="1">
        <v>44707</v>
      </c>
      <c r="AU668" s="1">
        <v>44711</v>
      </c>
    </row>
    <row r="669" spans="1:47" x14ac:dyDescent="0.25">
      <c r="A669" t="s">
        <v>46</v>
      </c>
      <c r="B669" t="s">
        <v>82</v>
      </c>
      <c r="C669" t="s">
        <v>83</v>
      </c>
      <c r="D669">
        <v>9144</v>
      </c>
      <c r="E669" t="s">
        <v>1118</v>
      </c>
      <c r="F669" t="s">
        <v>2065</v>
      </c>
      <c r="G669" t="s">
        <v>2066</v>
      </c>
      <c r="H669" t="s">
        <v>2067</v>
      </c>
      <c r="I669" t="s">
        <v>2076</v>
      </c>
      <c r="J669" t="s">
        <v>54</v>
      </c>
      <c r="K669" t="s">
        <v>2077</v>
      </c>
      <c r="L669" t="s">
        <v>56</v>
      </c>
      <c r="M669">
        <v>0</v>
      </c>
      <c r="N669" t="s">
        <v>74</v>
      </c>
      <c r="O669">
        <v>0</v>
      </c>
      <c r="P669" t="s">
        <v>58</v>
      </c>
      <c r="Q669" t="s">
        <v>59</v>
      </c>
      <c r="R669" t="s">
        <v>170</v>
      </c>
      <c r="S669" t="s">
        <v>2077</v>
      </c>
      <c r="T669" s="1">
        <v>44742</v>
      </c>
      <c r="U669" s="1">
        <v>44742</v>
      </c>
      <c r="V669">
        <v>37501</v>
      </c>
      <c r="W669" t="s">
        <v>61</v>
      </c>
      <c r="X669">
        <v>1</v>
      </c>
      <c r="Y669" t="s">
        <v>2078</v>
      </c>
      <c r="Z669" s="1">
        <v>44746</v>
      </c>
      <c r="AA669" t="s">
        <v>63</v>
      </c>
      <c r="AB669">
        <v>447.41</v>
      </c>
      <c r="AC669">
        <v>16</v>
      </c>
      <c r="AD669">
        <v>71.59</v>
      </c>
      <c r="AE669">
        <v>0</v>
      </c>
      <c r="AF669">
        <v>519</v>
      </c>
      <c r="AG669">
        <v>519</v>
      </c>
      <c r="AH669">
        <v>545</v>
      </c>
      <c r="AI669" t="s">
        <v>2071</v>
      </c>
      <c r="AJ669" t="s">
        <v>65</v>
      </c>
      <c r="AK669" t="s">
        <v>65</v>
      </c>
      <c r="AL669" t="s">
        <v>66</v>
      </c>
      <c r="AM669" t="s">
        <v>66</v>
      </c>
      <c r="AN669" t="s">
        <v>66</v>
      </c>
      <c r="AO669" t="s">
        <v>2079</v>
      </c>
      <c r="AP669" t="s">
        <v>2077</v>
      </c>
      <c r="AQ669" t="s">
        <v>2077</v>
      </c>
      <c r="AR669" t="s">
        <v>2077</v>
      </c>
      <c r="AS669" t="s">
        <v>2080</v>
      </c>
      <c r="AT669" s="1">
        <v>44747</v>
      </c>
      <c r="AU669" s="1">
        <v>44749</v>
      </c>
    </row>
    <row r="670" spans="1:47" x14ac:dyDescent="0.25">
      <c r="A670" t="s">
        <v>46</v>
      </c>
      <c r="B670" t="s">
        <v>82</v>
      </c>
      <c r="C670" t="s">
        <v>83</v>
      </c>
      <c r="D670">
        <v>100009</v>
      </c>
      <c r="E670" t="s">
        <v>99</v>
      </c>
      <c r="F670" t="s">
        <v>2081</v>
      </c>
      <c r="G670" t="s">
        <v>715</v>
      </c>
      <c r="H670" t="s">
        <v>2082</v>
      </c>
      <c r="I670" t="s">
        <v>2083</v>
      </c>
      <c r="J670" t="s">
        <v>54</v>
      </c>
      <c r="K670" t="s">
        <v>2084</v>
      </c>
      <c r="L670" t="s">
        <v>56</v>
      </c>
      <c r="M670">
        <v>0</v>
      </c>
      <c r="N670" t="s">
        <v>74</v>
      </c>
      <c r="O670">
        <v>0</v>
      </c>
      <c r="P670" t="s">
        <v>58</v>
      </c>
      <c r="Q670" t="s">
        <v>59</v>
      </c>
      <c r="R670" t="s">
        <v>60</v>
      </c>
      <c r="S670" t="s">
        <v>2084</v>
      </c>
      <c r="T670" s="1">
        <v>44677</v>
      </c>
      <c r="U670" s="1">
        <v>44677</v>
      </c>
      <c r="V670">
        <v>37501</v>
      </c>
      <c r="W670" t="s">
        <v>61</v>
      </c>
      <c r="X670">
        <v>1</v>
      </c>
      <c r="Y670" t="s">
        <v>2085</v>
      </c>
      <c r="Z670" s="1">
        <v>44680</v>
      </c>
      <c r="AA670" t="s">
        <v>63</v>
      </c>
      <c r="AB670">
        <v>111</v>
      </c>
      <c r="AC670">
        <v>0</v>
      </c>
      <c r="AD670">
        <v>0</v>
      </c>
      <c r="AE670">
        <v>0</v>
      </c>
      <c r="AF670">
        <v>111</v>
      </c>
      <c r="AG670">
        <v>531</v>
      </c>
      <c r="AH670">
        <v>545</v>
      </c>
      <c r="AI670" t="s">
        <v>2086</v>
      </c>
      <c r="AJ670" t="s">
        <v>65</v>
      </c>
      <c r="AK670" t="s">
        <v>65</v>
      </c>
      <c r="AL670" t="s">
        <v>66</v>
      </c>
      <c r="AM670" t="s">
        <v>66</v>
      </c>
      <c r="AN670" t="s">
        <v>66</v>
      </c>
      <c r="AO670" t="s">
        <v>2087</v>
      </c>
      <c r="AP670" t="s">
        <v>2088</v>
      </c>
      <c r="AQ670" t="s">
        <v>2088</v>
      </c>
      <c r="AR670" t="s">
        <v>2089</v>
      </c>
      <c r="AS670" t="s">
        <v>2090</v>
      </c>
      <c r="AT670" s="1">
        <v>44683</v>
      </c>
      <c r="AU670" s="1">
        <v>44697</v>
      </c>
    </row>
    <row r="671" spans="1:47" x14ac:dyDescent="0.25">
      <c r="A671" t="s">
        <v>46</v>
      </c>
      <c r="B671" t="s">
        <v>82</v>
      </c>
      <c r="C671" t="s">
        <v>83</v>
      </c>
      <c r="D671">
        <v>100009</v>
      </c>
      <c r="E671" t="s">
        <v>99</v>
      </c>
      <c r="F671" t="s">
        <v>2081</v>
      </c>
      <c r="G671" t="s">
        <v>715</v>
      </c>
      <c r="H671" t="s">
        <v>2082</v>
      </c>
      <c r="I671" t="s">
        <v>2083</v>
      </c>
      <c r="J671" t="s">
        <v>54</v>
      </c>
      <c r="K671" t="s">
        <v>2084</v>
      </c>
      <c r="L671" t="s">
        <v>56</v>
      </c>
      <c r="M671">
        <v>0</v>
      </c>
      <c r="N671" t="s">
        <v>74</v>
      </c>
      <c r="O671">
        <v>0</v>
      </c>
      <c r="P671" t="s">
        <v>58</v>
      </c>
      <c r="Q671" t="s">
        <v>59</v>
      </c>
      <c r="R671" t="s">
        <v>60</v>
      </c>
      <c r="S671" t="s">
        <v>2084</v>
      </c>
      <c r="T671" s="1">
        <v>44677</v>
      </c>
      <c r="U671" s="1">
        <v>44677</v>
      </c>
      <c r="V671">
        <v>37501</v>
      </c>
      <c r="W671" t="s">
        <v>61</v>
      </c>
      <c r="X671">
        <v>2</v>
      </c>
      <c r="Y671" t="s">
        <v>2085</v>
      </c>
      <c r="Z671" s="1">
        <v>44680</v>
      </c>
      <c r="AA671" t="s">
        <v>63</v>
      </c>
      <c r="AB671">
        <v>362.07</v>
      </c>
      <c r="AC671">
        <v>57.93</v>
      </c>
      <c r="AD671">
        <v>57.93</v>
      </c>
      <c r="AE671">
        <v>0</v>
      </c>
      <c r="AF671">
        <v>420</v>
      </c>
      <c r="AG671">
        <v>531</v>
      </c>
      <c r="AH671">
        <v>545</v>
      </c>
      <c r="AI671" t="s">
        <v>2086</v>
      </c>
      <c r="AJ671" t="s">
        <v>65</v>
      </c>
      <c r="AK671" t="s">
        <v>65</v>
      </c>
      <c r="AL671" t="s">
        <v>66</v>
      </c>
      <c r="AM671" t="s">
        <v>66</v>
      </c>
      <c r="AN671" t="s">
        <v>66</v>
      </c>
      <c r="AO671" t="s">
        <v>2091</v>
      </c>
      <c r="AP671" t="s">
        <v>2088</v>
      </c>
      <c r="AQ671" t="s">
        <v>2088</v>
      </c>
      <c r="AR671" t="s">
        <v>2089</v>
      </c>
      <c r="AS671" t="s">
        <v>2090</v>
      </c>
      <c r="AT671" s="1">
        <v>44683</v>
      </c>
      <c r="AU671" s="1">
        <v>44697</v>
      </c>
    </row>
    <row r="672" spans="1:47" x14ac:dyDescent="0.25">
      <c r="A672" t="s">
        <v>46</v>
      </c>
      <c r="B672" t="s">
        <v>82</v>
      </c>
      <c r="C672" t="s">
        <v>83</v>
      </c>
      <c r="D672">
        <v>100009</v>
      </c>
      <c r="E672" t="s">
        <v>99</v>
      </c>
      <c r="F672" t="s">
        <v>2081</v>
      </c>
      <c r="G672" t="s">
        <v>715</v>
      </c>
      <c r="H672" t="s">
        <v>2082</v>
      </c>
      <c r="I672" t="s">
        <v>2092</v>
      </c>
      <c r="J672" t="s">
        <v>54</v>
      </c>
      <c r="K672" t="s">
        <v>2093</v>
      </c>
      <c r="L672" t="s">
        <v>56</v>
      </c>
      <c r="M672">
        <v>0</v>
      </c>
      <c r="N672" t="s">
        <v>74</v>
      </c>
      <c r="O672">
        <v>0</v>
      </c>
      <c r="P672" t="s">
        <v>58</v>
      </c>
      <c r="Q672" t="s">
        <v>59</v>
      </c>
      <c r="R672" t="s">
        <v>170</v>
      </c>
      <c r="S672" t="s">
        <v>2093</v>
      </c>
      <c r="T672" s="1">
        <v>44714</v>
      </c>
      <c r="U672" s="1">
        <v>44715</v>
      </c>
      <c r="V672">
        <v>37501</v>
      </c>
      <c r="W672" t="s">
        <v>61</v>
      </c>
      <c r="X672">
        <v>1</v>
      </c>
      <c r="Y672" t="s">
        <v>2094</v>
      </c>
      <c r="Z672" s="1">
        <v>44720</v>
      </c>
      <c r="AA672" t="s">
        <v>63</v>
      </c>
      <c r="AB672">
        <v>422.41</v>
      </c>
      <c r="AC672">
        <v>16</v>
      </c>
      <c r="AD672">
        <v>67.59</v>
      </c>
      <c r="AE672">
        <v>0</v>
      </c>
      <c r="AF672">
        <v>490</v>
      </c>
      <c r="AG672">
        <v>1054.5</v>
      </c>
      <c r="AH672">
        <v>1636</v>
      </c>
      <c r="AI672" t="s">
        <v>2086</v>
      </c>
      <c r="AJ672" t="s">
        <v>65</v>
      </c>
      <c r="AK672" t="s">
        <v>65</v>
      </c>
      <c r="AL672" t="s">
        <v>66</v>
      </c>
      <c r="AM672" t="s">
        <v>66</v>
      </c>
      <c r="AN672" t="s">
        <v>66</v>
      </c>
      <c r="AO672" t="s">
        <v>2095</v>
      </c>
      <c r="AP672" t="s">
        <v>2096</v>
      </c>
      <c r="AQ672" t="s">
        <v>2097</v>
      </c>
      <c r="AR672" t="s">
        <v>2098</v>
      </c>
      <c r="AS672" t="s">
        <v>2099</v>
      </c>
      <c r="AT672" s="1">
        <v>44725</v>
      </c>
      <c r="AU672" s="1">
        <v>44725</v>
      </c>
    </row>
    <row r="673" spans="1:47" x14ac:dyDescent="0.25">
      <c r="A673" t="s">
        <v>46</v>
      </c>
      <c r="B673" t="s">
        <v>82</v>
      </c>
      <c r="C673" t="s">
        <v>83</v>
      </c>
      <c r="D673">
        <v>100009</v>
      </c>
      <c r="E673" t="s">
        <v>99</v>
      </c>
      <c r="F673" t="s">
        <v>2081</v>
      </c>
      <c r="G673" t="s">
        <v>715</v>
      </c>
      <c r="H673" t="s">
        <v>2082</v>
      </c>
      <c r="I673" t="s">
        <v>2092</v>
      </c>
      <c r="J673" t="s">
        <v>54</v>
      </c>
      <c r="K673" t="s">
        <v>2093</v>
      </c>
      <c r="L673" t="s">
        <v>56</v>
      </c>
      <c r="M673">
        <v>0</v>
      </c>
      <c r="N673" t="s">
        <v>74</v>
      </c>
      <c r="O673">
        <v>0</v>
      </c>
      <c r="P673" t="s">
        <v>58</v>
      </c>
      <c r="Q673" t="s">
        <v>59</v>
      </c>
      <c r="R673" t="s">
        <v>170</v>
      </c>
      <c r="S673" t="s">
        <v>2093</v>
      </c>
      <c r="T673" s="1">
        <v>44714</v>
      </c>
      <c r="U673" s="1">
        <v>44715</v>
      </c>
      <c r="V673">
        <v>37501</v>
      </c>
      <c r="W673" t="s">
        <v>61</v>
      </c>
      <c r="X673">
        <v>2</v>
      </c>
      <c r="Y673" t="s">
        <v>2094</v>
      </c>
      <c r="Z673" s="1">
        <v>44720</v>
      </c>
      <c r="AA673" t="s">
        <v>63</v>
      </c>
      <c r="AB673">
        <v>57.5</v>
      </c>
      <c r="AC673">
        <v>0</v>
      </c>
      <c r="AD673">
        <v>0</v>
      </c>
      <c r="AE673">
        <v>0</v>
      </c>
      <c r="AF673">
        <v>57.5</v>
      </c>
      <c r="AG673">
        <v>1054.5</v>
      </c>
      <c r="AH673">
        <v>1636</v>
      </c>
      <c r="AI673" t="s">
        <v>2086</v>
      </c>
      <c r="AJ673" t="s">
        <v>65</v>
      </c>
      <c r="AK673" t="s">
        <v>65</v>
      </c>
      <c r="AL673" t="s">
        <v>66</v>
      </c>
      <c r="AM673" t="s">
        <v>66</v>
      </c>
      <c r="AN673" t="s">
        <v>66</v>
      </c>
      <c r="AO673" t="s">
        <v>2100</v>
      </c>
      <c r="AP673" t="s">
        <v>2096</v>
      </c>
      <c r="AQ673" t="s">
        <v>2097</v>
      </c>
      <c r="AR673" t="s">
        <v>2098</v>
      </c>
      <c r="AS673" t="s">
        <v>2099</v>
      </c>
      <c r="AT673" s="1">
        <v>44725</v>
      </c>
      <c r="AU673" s="1">
        <v>44725</v>
      </c>
    </row>
    <row r="674" spans="1:47" x14ac:dyDescent="0.25">
      <c r="A674" t="s">
        <v>46</v>
      </c>
      <c r="B674" t="s">
        <v>82</v>
      </c>
      <c r="C674" t="s">
        <v>83</v>
      </c>
      <c r="D674">
        <v>100009</v>
      </c>
      <c r="E674" t="s">
        <v>99</v>
      </c>
      <c r="F674" t="s">
        <v>2081</v>
      </c>
      <c r="G674" t="s">
        <v>715</v>
      </c>
      <c r="H674" t="s">
        <v>2082</v>
      </c>
      <c r="I674" t="s">
        <v>2092</v>
      </c>
      <c r="J674" t="s">
        <v>54</v>
      </c>
      <c r="K674" t="s">
        <v>2093</v>
      </c>
      <c r="L674" t="s">
        <v>56</v>
      </c>
      <c r="M674">
        <v>0</v>
      </c>
      <c r="N674" t="s">
        <v>74</v>
      </c>
      <c r="O674">
        <v>0</v>
      </c>
      <c r="P674" t="s">
        <v>58</v>
      </c>
      <c r="Q674" t="s">
        <v>59</v>
      </c>
      <c r="R674" t="s">
        <v>170</v>
      </c>
      <c r="S674" t="s">
        <v>2093</v>
      </c>
      <c r="T674" s="1">
        <v>44714</v>
      </c>
      <c r="U674" s="1">
        <v>44715</v>
      </c>
      <c r="V674">
        <v>37501</v>
      </c>
      <c r="W674" t="s">
        <v>61</v>
      </c>
      <c r="X674">
        <v>3</v>
      </c>
      <c r="Y674" t="s">
        <v>2094</v>
      </c>
      <c r="Z674" s="1">
        <v>44720</v>
      </c>
      <c r="AA674" t="s">
        <v>63</v>
      </c>
      <c r="AB674">
        <v>437.06</v>
      </c>
      <c r="AC674">
        <v>16</v>
      </c>
      <c r="AD674">
        <v>69.94</v>
      </c>
      <c r="AE674">
        <v>0</v>
      </c>
      <c r="AF674">
        <v>507</v>
      </c>
      <c r="AG674">
        <v>1054.5</v>
      </c>
      <c r="AH674">
        <v>1636</v>
      </c>
      <c r="AI674" t="s">
        <v>2086</v>
      </c>
      <c r="AJ674" t="s">
        <v>65</v>
      </c>
      <c r="AK674" t="s">
        <v>65</v>
      </c>
      <c r="AL674" t="s">
        <v>66</v>
      </c>
      <c r="AM674" t="s">
        <v>66</v>
      </c>
      <c r="AN674" t="s">
        <v>66</v>
      </c>
      <c r="AO674" t="s">
        <v>2101</v>
      </c>
      <c r="AP674" t="s">
        <v>2096</v>
      </c>
      <c r="AQ674" t="s">
        <v>2097</v>
      </c>
      <c r="AR674" t="s">
        <v>2098</v>
      </c>
      <c r="AS674" t="s">
        <v>2099</v>
      </c>
      <c r="AT674" s="1">
        <v>44725</v>
      </c>
      <c r="AU674" s="1">
        <v>44725</v>
      </c>
    </row>
    <row r="675" spans="1:47" x14ac:dyDescent="0.25">
      <c r="A675" t="s">
        <v>46</v>
      </c>
      <c r="B675" t="s">
        <v>82</v>
      </c>
      <c r="C675" t="s">
        <v>83</v>
      </c>
      <c r="D675">
        <v>100009</v>
      </c>
      <c r="E675" t="s">
        <v>99</v>
      </c>
      <c r="F675" t="s">
        <v>2081</v>
      </c>
      <c r="G675" t="s">
        <v>715</v>
      </c>
      <c r="H675" t="s">
        <v>2082</v>
      </c>
      <c r="I675" t="s">
        <v>2102</v>
      </c>
      <c r="J675" t="s">
        <v>54</v>
      </c>
      <c r="K675" t="s">
        <v>2103</v>
      </c>
      <c r="L675" t="s">
        <v>56</v>
      </c>
      <c r="M675">
        <v>0</v>
      </c>
      <c r="N675" t="s">
        <v>74</v>
      </c>
      <c r="O675">
        <v>0</v>
      </c>
      <c r="P675" t="s">
        <v>58</v>
      </c>
      <c r="Q675" t="s">
        <v>59</v>
      </c>
      <c r="R675" t="s">
        <v>170</v>
      </c>
      <c r="S675" t="s">
        <v>2103</v>
      </c>
      <c r="T675" s="1">
        <v>44718</v>
      </c>
      <c r="U675" s="1">
        <v>44722</v>
      </c>
      <c r="V675">
        <v>37501</v>
      </c>
      <c r="W675" t="s">
        <v>61</v>
      </c>
      <c r="X675">
        <v>1</v>
      </c>
      <c r="Y675" t="s">
        <v>2104</v>
      </c>
      <c r="Z675" s="1">
        <v>44722</v>
      </c>
      <c r="AA675" t="s">
        <v>63</v>
      </c>
      <c r="AB675">
        <v>353.45</v>
      </c>
      <c r="AC675">
        <v>16</v>
      </c>
      <c r="AD675">
        <v>56.55</v>
      </c>
      <c r="AE675">
        <v>41</v>
      </c>
      <c r="AF675">
        <v>451</v>
      </c>
      <c r="AG675">
        <v>3626.16</v>
      </c>
      <c r="AH675">
        <v>4909</v>
      </c>
      <c r="AI675" t="s">
        <v>2086</v>
      </c>
      <c r="AJ675" t="s">
        <v>65</v>
      </c>
      <c r="AK675" t="s">
        <v>65</v>
      </c>
      <c r="AL675" t="s">
        <v>66</v>
      </c>
      <c r="AM675" t="s">
        <v>66</v>
      </c>
      <c r="AN675" t="s">
        <v>66</v>
      </c>
      <c r="AO675" t="s">
        <v>2105</v>
      </c>
      <c r="AP675" t="s">
        <v>2096</v>
      </c>
      <c r="AQ675" t="s">
        <v>2106</v>
      </c>
      <c r="AR675" t="s">
        <v>2098</v>
      </c>
      <c r="AS675" t="s">
        <v>2107</v>
      </c>
      <c r="AT675" s="1">
        <v>44727</v>
      </c>
      <c r="AU675" s="1">
        <v>44739</v>
      </c>
    </row>
    <row r="676" spans="1:47" x14ac:dyDescent="0.25">
      <c r="A676" t="s">
        <v>46</v>
      </c>
      <c r="B676" t="s">
        <v>82</v>
      </c>
      <c r="C676" t="s">
        <v>83</v>
      </c>
      <c r="D676">
        <v>100009</v>
      </c>
      <c r="E676" t="s">
        <v>99</v>
      </c>
      <c r="F676" t="s">
        <v>2081</v>
      </c>
      <c r="G676" t="s">
        <v>715</v>
      </c>
      <c r="H676" t="s">
        <v>2082</v>
      </c>
      <c r="I676" t="s">
        <v>2102</v>
      </c>
      <c r="J676" t="s">
        <v>54</v>
      </c>
      <c r="K676" t="s">
        <v>2103</v>
      </c>
      <c r="L676" t="s">
        <v>56</v>
      </c>
      <c r="M676">
        <v>0</v>
      </c>
      <c r="N676" t="s">
        <v>74</v>
      </c>
      <c r="O676">
        <v>0</v>
      </c>
      <c r="P676" t="s">
        <v>58</v>
      </c>
      <c r="Q676" t="s">
        <v>59</v>
      </c>
      <c r="R676" t="s">
        <v>170</v>
      </c>
      <c r="S676" t="s">
        <v>2103</v>
      </c>
      <c r="T676" s="1">
        <v>44718</v>
      </c>
      <c r="U676" s="1">
        <v>44722</v>
      </c>
      <c r="V676">
        <v>37501</v>
      </c>
      <c r="W676" t="s">
        <v>61</v>
      </c>
      <c r="X676">
        <v>2</v>
      </c>
      <c r="Y676" t="s">
        <v>2104</v>
      </c>
      <c r="Z676" s="1">
        <v>44722</v>
      </c>
      <c r="AA676" t="s">
        <v>63</v>
      </c>
      <c r="AB676">
        <v>43.43</v>
      </c>
      <c r="AC676">
        <v>16</v>
      </c>
      <c r="AD676">
        <v>2.0699999999999998</v>
      </c>
      <c r="AE676">
        <v>0</v>
      </c>
      <c r="AF676">
        <v>45.5</v>
      </c>
      <c r="AG676">
        <v>3626.16</v>
      </c>
      <c r="AH676">
        <v>4909</v>
      </c>
      <c r="AI676" t="s">
        <v>2086</v>
      </c>
      <c r="AJ676" t="s">
        <v>65</v>
      </c>
      <c r="AK676" t="s">
        <v>65</v>
      </c>
      <c r="AL676" t="s">
        <v>66</v>
      </c>
      <c r="AM676" t="s">
        <v>66</v>
      </c>
      <c r="AN676" t="s">
        <v>66</v>
      </c>
      <c r="AO676" t="s">
        <v>2108</v>
      </c>
      <c r="AP676" t="s">
        <v>2096</v>
      </c>
      <c r="AQ676" t="s">
        <v>2106</v>
      </c>
      <c r="AR676" t="s">
        <v>2098</v>
      </c>
      <c r="AS676" t="s">
        <v>2107</v>
      </c>
      <c r="AT676" s="1">
        <v>44727</v>
      </c>
      <c r="AU676" s="1">
        <v>44739</v>
      </c>
    </row>
    <row r="677" spans="1:47" x14ac:dyDescent="0.25">
      <c r="A677" t="s">
        <v>46</v>
      </c>
      <c r="B677" t="s">
        <v>82</v>
      </c>
      <c r="C677" t="s">
        <v>83</v>
      </c>
      <c r="D677">
        <v>100009</v>
      </c>
      <c r="E677" t="s">
        <v>99</v>
      </c>
      <c r="F677" t="s">
        <v>2081</v>
      </c>
      <c r="G677" t="s">
        <v>715</v>
      </c>
      <c r="H677" t="s">
        <v>2082</v>
      </c>
      <c r="I677" t="s">
        <v>2102</v>
      </c>
      <c r="J677" t="s">
        <v>54</v>
      </c>
      <c r="K677" t="s">
        <v>2103</v>
      </c>
      <c r="L677" t="s">
        <v>56</v>
      </c>
      <c r="M677">
        <v>0</v>
      </c>
      <c r="N677" t="s">
        <v>74</v>
      </c>
      <c r="O677">
        <v>0</v>
      </c>
      <c r="P677" t="s">
        <v>58</v>
      </c>
      <c r="Q677" t="s">
        <v>59</v>
      </c>
      <c r="R677" t="s">
        <v>170</v>
      </c>
      <c r="S677" t="s">
        <v>2103</v>
      </c>
      <c r="T677" s="1">
        <v>44718</v>
      </c>
      <c r="U677" s="1">
        <v>44722</v>
      </c>
      <c r="V677">
        <v>37501</v>
      </c>
      <c r="W677" t="s">
        <v>61</v>
      </c>
      <c r="X677">
        <v>3</v>
      </c>
      <c r="Y677" t="s">
        <v>2104</v>
      </c>
      <c r="Z677" s="1">
        <v>44722</v>
      </c>
      <c r="AA677" t="s">
        <v>63</v>
      </c>
      <c r="AB677">
        <v>399.14</v>
      </c>
      <c r="AC677">
        <v>16</v>
      </c>
      <c r="AD677">
        <v>63.86</v>
      </c>
      <c r="AE677">
        <v>0</v>
      </c>
      <c r="AF677">
        <v>463</v>
      </c>
      <c r="AG677">
        <v>3626.16</v>
      </c>
      <c r="AH677">
        <v>4909</v>
      </c>
      <c r="AI677" t="s">
        <v>2086</v>
      </c>
      <c r="AJ677" t="s">
        <v>65</v>
      </c>
      <c r="AK677" t="s">
        <v>65</v>
      </c>
      <c r="AL677" t="s">
        <v>66</v>
      </c>
      <c r="AM677" t="s">
        <v>66</v>
      </c>
      <c r="AN677" t="s">
        <v>66</v>
      </c>
      <c r="AO677" t="s">
        <v>2109</v>
      </c>
      <c r="AP677" t="s">
        <v>2096</v>
      </c>
      <c r="AQ677" t="s">
        <v>2106</v>
      </c>
      <c r="AR677" t="s">
        <v>2098</v>
      </c>
      <c r="AS677" t="s">
        <v>2107</v>
      </c>
      <c r="AT677" s="1">
        <v>44727</v>
      </c>
      <c r="AU677" s="1">
        <v>44739</v>
      </c>
    </row>
    <row r="678" spans="1:47" x14ac:dyDescent="0.25">
      <c r="A678" t="s">
        <v>46</v>
      </c>
      <c r="B678" t="s">
        <v>82</v>
      </c>
      <c r="C678" t="s">
        <v>83</v>
      </c>
      <c r="D678">
        <v>100009</v>
      </c>
      <c r="E678" t="s">
        <v>99</v>
      </c>
      <c r="F678" t="s">
        <v>2081</v>
      </c>
      <c r="G678" t="s">
        <v>715</v>
      </c>
      <c r="H678" t="s">
        <v>2082</v>
      </c>
      <c r="I678" t="s">
        <v>2102</v>
      </c>
      <c r="J678" t="s">
        <v>54</v>
      </c>
      <c r="K678" t="s">
        <v>2103</v>
      </c>
      <c r="L678" t="s">
        <v>56</v>
      </c>
      <c r="M678">
        <v>0</v>
      </c>
      <c r="N678" t="s">
        <v>74</v>
      </c>
      <c r="O678">
        <v>0</v>
      </c>
      <c r="P678" t="s">
        <v>58</v>
      </c>
      <c r="Q678" t="s">
        <v>59</v>
      </c>
      <c r="R678" t="s">
        <v>170</v>
      </c>
      <c r="S678" t="s">
        <v>2103</v>
      </c>
      <c r="T678" s="1">
        <v>44718</v>
      </c>
      <c r="U678" s="1">
        <v>44722</v>
      </c>
      <c r="V678">
        <v>37501</v>
      </c>
      <c r="W678" t="s">
        <v>61</v>
      </c>
      <c r="X678">
        <v>4</v>
      </c>
      <c r="Y678" t="s">
        <v>2104</v>
      </c>
      <c r="Z678" s="1">
        <v>44722</v>
      </c>
      <c r="AA678" t="s">
        <v>63</v>
      </c>
      <c r="AB678">
        <v>47.71</v>
      </c>
      <c r="AC678">
        <v>16</v>
      </c>
      <c r="AD678">
        <v>1.79</v>
      </c>
      <c r="AE678">
        <v>0</v>
      </c>
      <c r="AF678">
        <v>49.5</v>
      </c>
      <c r="AG678">
        <v>3626.16</v>
      </c>
      <c r="AH678">
        <v>4909</v>
      </c>
      <c r="AI678" t="s">
        <v>2086</v>
      </c>
      <c r="AJ678" t="s">
        <v>65</v>
      </c>
      <c r="AK678" t="s">
        <v>65</v>
      </c>
      <c r="AL678" t="s">
        <v>66</v>
      </c>
      <c r="AM678" t="s">
        <v>66</v>
      </c>
      <c r="AN678" t="s">
        <v>66</v>
      </c>
      <c r="AO678" t="s">
        <v>2110</v>
      </c>
      <c r="AP678" t="s">
        <v>2096</v>
      </c>
      <c r="AQ678" t="s">
        <v>2106</v>
      </c>
      <c r="AR678" t="s">
        <v>2098</v>
      </c>
      <c r="AS678" t="s">
        <v>2107</v>
      </c>
      <c r="AT678" s="1">
        <v>44727</v>
      </c>
      <c r="AU678" s="1">
        <v>44739</v>
      </c>
    </row>
    <row r="679" spans="1:47" x14ac:dyDescent="0.25">
      <c r="A679" t="s">
        <v>46</v>
      </c>
      <c r="B679" t="s">
        <v>82</v>
      </c>
      <c r="C679" t="s">
        <v>83</v>
      </c>
      <c r="D679">
        <v>100009</v>
      </c>
      <c r="E679" t="s">
        <v>99</v>
      </c>
      <c r="F679" t="s">
        <v>2081</v>
      </c>
      <c r="G679" t="s">
        <v>715</v>
      </c>
      <c r="H679" t="s">
        <v>2082</v>
      </c>
      <c r="I679" t="s">
        <v>2102</v>
      </c>
      <c r="J679" t="s">
        <v>54</v>
      </c>
      <c r="K679" t="s">
        <v>2103</v>
      </c>
      <c r="L679" t="s">
        <v>56</v>
      </c>
      <c r="M679">
        <v>0</v>
      </c>
      <c r="N679" t="s">
        <v>74</v>
      </c>
      <c r="O679">
        <v>0</v>
      </c>
      <c r="P679" t="s">
        <v>58</v>
      </c>
      <c r="Q679" t="s">
        <v>59</v>
      </c>
      <c r="R679" t="s">
        <v>170</v>
      </c>
      <c r="S679" t="s">
        <v>2103</v>
      </c>
      <c r="T679" s="1">
        <v>44718</v>
      </c>
      <c r="U679" s="1">
        <v>44722</v>
      </c>
      <c r="V679">
        <v>37501</v>
      </c>
      <c r="W679" t="s">
        <v>61</v>
      </c>
      <c r="X679">
        <v>5</v>
      </c>
      <c r="Y679" t="s">
        <v>2104</v>
      </c>
      <c r="Z679" s="1">
        <v>44722</v>
      </c>
      <c r="AA679" t="s">
        <v>63</v>
      </c>
      <c r="AB679">
        <v>41.8</v>
      </c>
      <c r="AC679">
        <v>0</v>
      </c>
      <c r="AD679">
        <v>0</v>
      </c>
      <c r="AE679">
        <v>0</v>
      </c>
      <c r="AF679">
        <v>41.8</v>
      </c>
      <c r="AG679">
        <v>3626.16</v>
      </c>
      <c r="AH679">
        <v>4909</v>
      </c>
      <c r="AI679" t="s">
        <v>2086</v>
      </c>
      <c r="AJ679" t="s">
        <v>65</v>
      </c>
      <c r="AK679" t="s">
        <v>65</v>
      </c>
      <c r="AL679" t="s">
        <v>66</v>
      </c>
      <c r="AM679" t="s">
        <v>66</v>
      </c>
      <c r="AN679" t="s">
        <v>66</v>
      </c>
      <c r="AO679" t="s">
        <v>2111</v>
      </c>
      <c r="AP679" t="s">
        <v>2096</v>
      </c>
      <c r="AQ679" t="s">
        <v>2106</v>
      </c>
      <c r="AR679" t="s">
        <v>2098</v>
      </c>
      <c r="AS679" t="s">
        <v>2107</v>
      </c>
      <c r="AT679" s="1">
        <v>44727</v>
      </c>
      <c r="AU679" s="1">
        <v>44739</v>
      </c>
    </row>
    <row r="680" spans="1:47" x14ac:dyDescent="0.25">
      <c r="A680" t="s">
        <v>46</v>
      </c>
      <c r="B680" t="s">
        <v>82</v>
      </c>
      <c r="C680" t="s">
        <v>83</v>
      </c>
      <c r="D680">
        <v>100009</v>
      </c>
      <c r="E680" t="s">
        <v>99</v>
      </c>
      <c r="F680" t="s">
        <v>2081</v>
      </c>
      <c r="G680" t="s">
        <v>715</v>
      </c>
      <c r="H680" t="s">
        <v>2082</v>
      </c>
      <c r="I680" t="s">
        <v>2102</v>
      </c>
      <c r="J680" t="s">
        <v>54</v>
      </c>
      <c r="K680" t="s">
        <v>2103</v>
      </c>
      <c r="L680" t="s">
        <v>56</v>
      </c>
      <c r="M680">
        <v>0</v>
      </c>
      <c r="N680" t="s">
        <v>74</v>
      </c>
      <c r="O680">
        <v>0</v>
      </c>
      <c r="P680" t="s">
        <v>58</v>
      </c>
      <c r="Q680" t="s">
        <v>59</v>
      </c>
      <c r="R680" t="s">
        <v>170</v>
      </c>
      <c r="S680" t="s">
        <v>2103</v>
      </c>
      <c r="T680" s="1">
        <v>44718</v>
      </c>
      <c r="U680" s="1">
        <v>44722</v>
      </c>
      <c r="V680">
        <v>37501</v>
      </c>
      <c r="W680" t="s">
        <v>192</v>
      </c>
      <c r="X680">
        <v>6</v>
      </c>
      <c r="Y680" t="s">
        <v>2104</v>
      </c>
      <c r="Z680" s="1">
        <v>44722</v>
      </c>
      <c r="AA680" t="s">
        <v>63</v>
      </c>
      <c r="AB680">
        <v>1172.56</v>
      </c>
      <c r="AC680">
        <v>16</v>
      </c>
      <c r="AD680">
        <v>180.4</v>
      </c>
      <c r="AE680">
        <v>0</v>
      </c>
      <c r="AF680">
        <v>1352.96</v>
      </c>
      <c r="AG680">
        <v>3626.16</v>
      </c>
      <c r="AH680">
        <v>4909</v>
      </c>
      <c r="AI680" t="s">
        <v>2112</v>
      </c>
      <c r="AJ680" t="s">
        <v>65</v>
      </c>
      <c r="AK680" t="s">
        <v>65</v>
      </c>
      <c r="AL680" t="s">
        <v>66</v>
      </c>
      <c r="AM680" t="s">
        <v>66</v>
      </c>
      <c r="AN680" t="s">
        <v>66</v>
      </c>
      <c r="AO680" t="s">
        <v>2113</v>
      </c>
      <c r="AP680" t="s">
        <v>2096</v>
      </c>
      <c r="AQ680" t="s">
        <v>2106</v>
      </c>
      <c r="AR680" t="s">
        <v>2098</v>
      </c>
      <c r="AS680" t="s">
        <v>2107</v>
      </c>
      <c r="AT680" s="1">
        <v>44727</v>
      </c>
      <c r="AU680" s="1">
        <v>44739</v>
      </c>
    </row>
    <row r="681" spans="1:47" x14ac:dyDescent="0.25">
      <c r="A681" t="s">
        <v>46</v>
      </c>
      <c r="B681" t="s">
        <v>82</v>
      </c>
      <c r="C681" t="s">
        <v>83</v>
      </c>
      <c r="D681">
        <v>100009</v>
      </c>
      <c r="E681" t="s">
        <v>99</v>
      </c>
      <c r="F681" t="s">
        <v>2081</v>
      </c>
      <c r="G681" t="s">
        <v>715</v>
      </c>
      <c r="H681" t="s">
        <v>2082</v>
      </c>
      <c r="I681" t="s">
        <v>2102</v>
      </c>
      <c r="J681" t="s">
        <v>54</v>
      </c>
      <c r="K681" t="s">
        <v>2103</v>
      </c>
      <c r="L681" t="s">
        <v>56</v>
      </c>
      <c r="M681">
        <v>0</v>
      </c>
      <c r="N681" t="s">
        <v>74</v>
      </c>
      <c r="O681">
        <v>0</v>
      </c>
      <c r="P681" t="s">
        <v>58</v>
      </c>
      <c r="Q681" t="s">
        <v>59</v>
      </c>
      <c r="R681" t="s">
        <v>170</v>
      </c>
      <c r="S681" t="s">
        <v>2103</v>
      </c>
      <c r="T681" s="1">
        <v>44718</v>
      </c>
      <c r="U681" s="1">
        <v>44722</v>
      </c>
      <c r="V681">
        <v>37501</v>
      </c>
      <c r="W681" t="s">
        <v>61</v>
      </c>
      <c r="X681">
        <v>7</v>
      </c>
      <c r="Y681" t="s">
        <v>2104</v>
      </c>
      <c r="Z681" s="1">
        <v>44722</v>
      </c>
      <c r="AA681" t="s">
        <v>63</v>
      </c>
      <c r="AB681">
        <v>211.21</v>
      </c>
      <c r="AC681">
        <v>16</v>
      </c>
      <c r="AD681">
        <v>33.79</v>
      </c>
      <c r="AE681">
        <v>0</v>
      </c>
      <c r="AF681">
        <v>245</v>
      </c>
      <c r="AG681">
        <v>3626.16</v>
      </c>
      <c r="AH681">
        <v>4909</v>
      </c>
      <c r="AI681" t="s">
        <v>2086</v>
      </c>
      <c r="AJ681" t="s">
        <v>65</v>
      </c>
      <c r="AK681" t="s">
        <v>65</v>
      </c>
      <c r="AL681" t="s">
        <v>66</v>
      </c>
      <c r="AM681" t="s">
        <v>66</v>
      </c>
      <c r="AN681" t="s">
        <v>66</v>
      </c>
      <c r="AO681" t="s">
        <v>2114</v>
      </c>
      <c r="AP681" t="s">
        <v>2096</v>
      </c>
      <c r="AQ681" t="s">
        <v>2106</v>
      </c>
      <c r="AR681" t="s">
        <v>2098</v>
      </c>
      <c r="AS681" t="s">
        <v>2107</v>
      </c>
      <c r="AT681" s="1">
        <v>44727</v>
      </c>
      <c r="AU681" s="1">
        <v>44739</v>
      </c>
    </row>
    <row r="682" spans="1:47" x14ac:dyDescent="0.25">
      <c r="A682" t="s">
        <v>46</v>
      </c>
      <c r="B682" t="s">
        <v>82</v>
      </c>
      <c r="C682" t="s">
        <v>83</v>
      </c>
      <c r="D682">
        <v>100009</v>
      </c>
      <c r="E682" t="s">
        <v>99</v>
      </c>
      <c r="F682" t="s">
        <v>2081</v>
      </c>
      <c r="G682" t="s">
        <v>715</v>
      </c>
      <c r="H682" t="s">
        <v>2082</v>
      </c>
      <c r="I682" t="s">
        <v>2102</v>
      </c>
      <c r="J682" t="s">
        <v>54</v>
      </c>
      <c r="K682" t="s">
        <v>2103</v>
      </c>
      <c r="L682" t="s">
        <v>56</v>
      </c>
      <c r="M682">
        <v>0</v>
      </c>
      <c r="N682" t="s">
        <v>74</v>
      </c>
      <c r="O682">
        <v>0</v>
      </c>
      <c r="P682" t="s">
        <v>58</v>
      </c>
      <c r="Q682" t="s">
        <v>59</v>
      </c>
      <c r="R682" t="s">
        <v>170</v>
      </c>
      <c r="S682" t="s">
        <v>2103</v>
      </c>
      <c r="T682" s="1">
        <v>44718</v>
      </c>
      <c r="U682" s="1">
        <v>44722</v>
      </c>
      <c r="V682">
        <v>37501</v>
      </c>
      <c r="W682" t="s">
        <v>61</v>
      </c>
      <c r="X682">
        <v>8</v>
      </c>
      <c r="Y682" t="s">
        <v>2104</v>
      </c>
      <c r="Z682" s="1">
        <v>44722</v>
      </c>
      <c r="AA682" t="s">
        <v>63</v>
      </c>
      <c r="AB682">
        <v>444.14</v>
      </c>
      <c r="AC682">
        <v>16</v>
      </c>
      <c r="AD682">
        <v>71.06</v>
      </c>
      <c r="AE682">
        <v>0.2</v>
      </c>
      <c r="AF682">
        <v>515.4</v>
      </c>
      <c r="AG682">
        <v>3626.16</v>
      </c>
      <c r="AH682">
        <v>4909</v>
      </c>
      <c r="AI682" t="s">
        <v>2086</v>
      </c>
      <c r="AJ682" t="s">
        <v>65</v>
      </c>
      <c r="AK682" t="s">
        <v>65</v>
      </c>
      <c r="AL682" t="s">
        <v>66</v>
      </c>
      <c r="AM682" t="s">
        <v>66</v>
      </c>
      <c r="AN682" t="s">
        <v>66</v>
      </c>
      <c r="AO682" t="s">
        <v>2115</v>
      </c>
      <c r="AP682" t="s">
        <v>2096</v>
      </c>
      <c r="AQ682" t="s">
        <v>2106</v>
      </c>
      <c r="AR682" t="s">
        <v>2098</v>
      </c>
      <c r="AS682" t="s">
        <v>2107</v>
      </c>
      <c r="AT682" s="1">
        <v>44727</v>
      </c>
      <c r="AU682" s="1">
        <v>44739</v>
      </c>
    </row>
    <row r="683" spans="1:47" x14ac:dyDescent="0.25">
      <c r="A683" t="s">
        <v>46</v>
      </c>
      <c r="B683" t="s">
        <v>82</v>
      </c>
      <c r="C683" t="s">
        <v>83</v>
      </c>
      <c r="D683">
        <v>100009</v>
      </c>
      <c r="E683" t="s">
        <v>99</v>
      </c>
      <c r="F683" t="s">
        <v>2081</v>
      </c>
      <c r="G683" t="s">
        <v>715</v>
      </c>
      <c r="H683" t="s">
        <v>2082</v>
      </c>
      <c r="I683" t="s">
        <v>2102</v>
      </c>
      <c r="J683" t="s">
        <v>54</v>
      </c>
      <c r="K683" t="s">
        <v>2103</v>
      </c>
      <c r="L683" t="s">
        <v>56</v>
      </c>
      <c r="M683">
        <v>0</v>
      </c>
      <c r="N683" t="s">
        <v>74</v>
      </c>
      <c r="O683">
        <v>0</v>
      </c>
      <c r="P683" t="s">
        <v>58</v>
      </c>
      <c r="Q683" t="s">
        <v>59</v>
      </c>
      <c r="R683" t="s">
        <v>170</v>
      </c>
      <c r="S683" t="s">
        <v>2103</v>
      </c>
      <c r="T683" s="1">
        <v>44718</v>
      </c>
      <c r="U683" s="1">
        <v>44722</v>
      </c>
      <c r="V683">
        <v>37501</v>
      </c>
      <c r="W683" t="s">
        <v>61</v>
      </c>
      <c r="X683">
        <v>9</v>
      </c>
      <c r="Y683" t="s">
        <v>2104</v>
      </c>
      <c r="Z683" s="1">
        <v>44722</v>
      </c>
      <c r="AA683" t="s">
        <v>63</v>
      </c>
      <c r="AB683">
        <v>362.07</v>
      </c>
      <c r="AC683">
        <v>16</v>
      </c>
      <c r="AD683">
        <v>57.93</v>
      </c>
      <c r="AE683">
        <v>42</v>
      </c>
      <c r="AF683">
        <v>462</v>
      </c>
      <c r="AG683">
        <v>3626.16</v>
      </c>
      <c r="AH683">
        <v>4909</v>
      </c>
      <c r="AI683" t="s">
        <v>2086</v>
      </c>
      <c r="AJ683" t="s">
        <v>65</v>
      </c>
      <c r="AK683" t="s">
        <v>65</v>
      </c>
      <c r="AL683" t="s">
        <v>66</v>
      </c>
      <c r="AM683" t="s">
        <v>66</v>
      </c>
      <c r="AN683" t="s">
        <v>66</v>
      </c>
      <c r="AO683" t="s">
        <v>2116</v>
      </c>
      <c r="AP683" t="s">
        <v>2096</v>
      </c>
      <c r="AQ683" t="s">
        <v>2106</v>
      </c>
      <c r="AR683" t="s">
        <v>2098</v>
      </c>
      <c r="AS683" t="s">
        <v>2107</v>
      </c>
      <c r="AT683" s="1">
        <v>44727</v>
      </c>
      <c r="AU683" s="1">
        <v>44739</v>
      </c>
    </row>
    <row r="684" spans="1:47" x14ac:dyDescent="0.25">
      <c r="A684" t="s">
        <v>46</v>
      </c>
      <c r="B684" t="s">
        <v>127</v>
      </c>
      <c r="C684" t="s">
        <v>1022</v>
      </c>
      <c r="D684">
        <v>100028</v>
      </c>
      <c r="E684" t="s">
        <v>2117</v>
      </c>
      <c r="F684" t="s">
        <v>2118</v>
      </c>
      <c r="G684" t="s">
        <v>2119</v>
      </c>
      <c r="H684" t="s">
        <v>1195</v>
      </c>
      <c r="I684" t="s">
        <v>2120</v>
      </c>
      <c r="J684" t="s">
        <v>54</v>
      </c>
      <c r="K684" t="s">
        <v>2121</v>
      </c>
      <c r="L684" t="s">
        <v>56</v>
      </c>
      <c r="M684">
        <v>0</v>
      </c>
      <c r="N684" t="s">
        <v>74</v>
      </c>
      <c r="O684">
        <v>0</v>
      </c>
      <c r="P684" t="s">
        <v>58</v>
      </c>
      <c r="Q684" t="s">
        <v>2122</v>
      </c>
      <c r="R684" t="s">
        <v>754</v>
      </c>
      <c r="S684" t="s">
        <v>2121</v>
      </c>
      <c r="T684" s="1">
        <v>44739</v>
      </c>
      <c r="U684" s="1">
        <v>44739</v>
      </c>
      <c r="V684">
        <v>37501</v>
      </c>
      <c r="W684" t="s">
        <v>61</v>
      </c>
      <c r="X684">
        <v>1</v>
      </c>
      <c r="Y684" t="s">
        <v>2123</v>
      </c>
      <c r="Z684" s="1">
        <v>44746</v>
      </c>
      <c r="AA684" t="s">
        <v>63</v>
      </c>
      <c r="AB684">
        <v>217</v>
      </c>
      <c r="AC684">
        <v>16</v>
      </c>
      <c r="AD684">
        <v>34.72</v>
      </c>
      <c r="AE684">
        <v>0</v>
      </c>
      <c r="AF684">
        <v>251.72</v>
      </c>
      <c r="AG684">
        <v>451.72</v>
      </c>
      <c r="AH684">
        <v>545</v>
      </c>
      <c r="AI684" t="s">
        <v>2124</v>
      </c>
      <c r="AJ684" t="s">
        <v>65</v>
      </c>
      <c r="AK684" t="s">
        <v>65</v>
      </c>
      <c r="AL684" t="s">
        <v>66</v>
      </c>
      <c r="AM684" t="s">
        <v>66</v>
      </c>
      <c r="AN684" t="s">
        <v>66</v>
      </c>
      <c r="AO684" t="s">
        <v>2125</v>
      </c>
      <c r="AP684" t="s">
        <v>2126</v>
      </c>
      <c r="AQ684" t="s">
        <v>2127</v>
      </c>
      <c r="AR684" t="s">
        <v>2128</v>
      </c>
      <c r="AS684" t="s">
        <v>2129</v>
      </c>
      <c r="AT684" s="1">
        <v>44747</v>
      </c>
      <c r="AU684" s="1">
        <v>44749</v>
      </c>
    </row>
    <row r="685" spans="1:47" x14ac:dyDescent="0.25">
      <c r="A685" t="s">
        <v>46</v>
      </c>
      <c r="B685" t="s">
        <v>127</v>
      </c>
      <c r="C685" t="s">
        <v>1022</v>
      </c>
      <c r="D685">
        <v>100028</v>
      </c>
      <c r="E685" t="s">
        <v>2117</v>
      </c>
      <c r="F685" t="s">
        <v>2118</v>
      </c>
      <c r="G685" t="s">
        <v>2119</v>
      </c>
      <c r="H685" t="s">
        <v>1195</v>
      </c>
      <c r="I685" t="s">
        <v>2120</v>
      </c>
      <c r="J685" t="s">
        <v>54</v>
      </c>
      <c r="K685" t="s">
        <v>2121</v>
      </c>
      <c r="L685" t="s">
        <v>56</v>
      </c>
      <c r="M685">
        <v>0</v>
      </c>
      <c r="N685" t="s">
        <v>74</v>
      </c>
      <c r="O685">
        <v>0</v>
      </c>
      <c r="P685" t="s">
        <v>58</v>
      </c>
      <c r="Q685" t="s">
        <v>2122</v>
      </c>
      <c r="R685" t="s">
        <v>754</v>
      </c>
      <c r="S685" t="s">
        <v>2121</v>
      </c>
      <c r="T685" s="1">
        <v>44739</v>
      </c>
      <c r="U685" s="1">
        <v>44739</v>
      </c>
      <c r="V685">
        <v>37501</v>
      </c>
      <c r="W685" t="s">
        <v>61</v>
      </c>
      <c r="X685">
        <v>2</v>
      </c>
      <c r="Y685" t="s">
        <v>2123</v>
      </c>
      <c r="Z685" s="1">
        <v>44746</v>
      </c>
      <c r="AA685" t="s">
        <v>63</v>
      </c>
      <c r="AB685">
        <v>172.41</v>
      </c>
      <c r="AC685">
        <v>16</v>
      </c>
      <c r="AD685">
        <v>27.59</v>
      </c>
      <c r="AE685">
        <v>0</v>
      </c>
      <c r="AF685">
        <v>200</v>
      </c>
      <c r="AG685">
        <v>451.72</v>
      </c>
      <c r="AH685">
        <v>545</v>
      </c>
      <c r="AI685" t="s">
        <v>2124</v>
      </c>
      <c r="AJ685" t="s">
        <v>65</v>
      </c>
      <c r="AK685" t="s">
        <v>65</v>
      </c>
      <c r="AL685" t="s">
        <v>66</v>
      </c>
      <c r="AM685" t="s">
        <v>66</v>
      </c>
      <c r="AN685" t="s">
        <v>66</v>
      </c>
      <c r="AO685" t="s">
        <v>2130</v>
      </c>
      <c r="AP685" t="s">
        <v>2126</v>
      </c>
      <c r="AQ685" t="s">
        <v>2127</v>
      </c>
      <c r="AR685" t="s">
        <v>2128</v>
      </c>
      <c r="AS685" t="s">
        <v>2129</v>
      </c>
      <c r="AT685" s="1">
        <v>44747</v>
      </c>
      <c r="AU685" s="1">
        <v>44749</v>
      </c>
    </row>
    <row r="686" spans="1:47" x14ac:dyDescent="0.25">
      <c r="A686" t="s">
        <v>2131</v>
      </c>
      <c r="B686" t="s">
        <v>127</v>
      </c>
      <c r="C686" t="s">
        <v>2132</v>
      </c>
      <c r="D686">
        <v>100060</v>
      </c>
      <c r="E686" t="s">
        <v>2133</v>
      </c>
      <c r="F686" t="s">
        <v>2134</v>
      </c>
      <c r="G686" t="s">
        <v>2135</v>
      </c>
      <c r="H686" t="s">
        <v>715</v>
      </c>
      <c r="I686" t="s">
        <v>2136</v>
      </c>
      <c r="J686" t="s">
        <v>54</v>
      </c>
      <c r="K686" t="s">
        <v>2137</v>
      </c>
      <c r="L686" t="s">
        <v>56</v>
      </c>
      <c r="M686">
        <v>0</v>
      </c>
      <c r="N686" t="s">
        <v>74</v>
      </c>
      <c r="O686">
        <v>0</v>
      </c>
      <c r="P686" t="s">
        <v>58</v>
      </c>
      <c r="Q686" t="s">
        <v>1447</v>
      </c>
      <c r="R686" t="s">
        <v>665</v>
      </c>
      <c r="S686" t="s">
        <v>2137</v>
      </c>
      <c r="T686" s="1">
        <v>44676</v>
      </c>
      <c r="U686" s="1">
        <v>44680</v>
      </c>
      <c r="V686">
        <v>37501</v>
      </c>
      <c r="W686" t="s">
        <v>61</v>
      </c>
      <c r="X686">
        <v>1</v>
      </c>
      <c r="Y686" t="s">
        <v>2138</v>
      </c>
      <c r="Z686" s="1">
        <v>44685</v>
      </c>
      <c r="AA686" t="s">
        <v>63</v>
      </c>
      <c r="AB686">
        <v>278.02</v>
      </c>
      <c r="AC686">
        <v>16</v>
      </c>
      <c r="AD686">
        <v>44.48</v>
      </c>
      <c r="AE686">
        <v>32.25</v>
      </c>
      <c r="AF686">
        <v>354.75</v>
      </c>
      <c r="AG686">
        <v>4721.04</v>
      </c>
      <c r="AH686">
        <v>7051</v>
      </c>
      <c r="AI686" t="s">
        <v>2139</v>
      </c>
      <c r="AJ686" t="s">
        <v>65</v>
      </c>
      <c r="AK686" t="s">
        <v>65</v>
      </c>
      <c r="AL686" t="s">
        <v>66</v>
      </c>
      <c r="AM686" t="s">
        <v>66</v>
      </c>
      <c r="AN686" t="s">
        <v>66</v>
      </c>
      <c r="AO686" t="s">
        <v>2140</v>
      </c>
      <c r="AP686" t="s">
        <v>2141</v>
      </c>
      <c r="AQ686" t="s">
        <v>2142</v>
      </c>
      <c r="AR686" t="s">
        <v>2143</v>
      </c>
      <c r="AS686" t="s">
        <v>2144</v>
      </c>
      <c r="AT686" s="1">
        <v>44687</v>
      </c>
      <c r="AU686" s="1">
        <v>44692</v>
      </c>
    </row>
    <row r="687" spans="1:47" x14ac:dyDescent="0.25">
      <c r="A687" t="s">
        <v>2131</v>
      </c>
      <c r="B687" t="s">
        <v>127</v>
      </c>
      <c r="C687" t="s">
        <v>2132</v>
      </c>
      <c r="D687">
        <v>100060</v>
      </c>
      <c r="E687" t="s">
        <v>2133</v>
      </c>
      <c r="F687" t="s">
        <v>2134</v>
      </c>
      <c r="G687" t="s">
        <v>2135</v>
      </c>
      <c r="H687" t="s">
        <v>715</v>
      </c>
      <c r="I687" t="s">
        <v>2136</v>
      </c>
      <c r="J687" t="s">
        <v>54</v>
      </c>
      <c r="K687" t="s">
        <v>2137</v>
      </c>
      <c r="L687" t="s">
        <v>56</v>
      </c>
      <c r="M687">
        <v>0</v>
      </c>
      <c r="N687" t="s">
        <v>74</v>
      </c>
      <c r="O687">
        <v>0</v>
      </c>
      <c r="P687" t="s">
        <v>58</v>
      </c>
      <c r="Q687" t="s">
        <v>1447</v>
      </c>
      <c r="R687" t="s">
        <v>665</v>
      </c>
      <c r="S687" t="s">
        <v>2137</v>
      </c>
      <c r="T687" s="1">
        <v>44676</v>
      </c>
      <c r="U687" s="1">
        <v>44680</v>
      </c>
      <c r="V687">
        <v>37501</v>
      </c>
      <c r="W687" t="s">
        <v>61</v>
      </c>
      <c r="X687">
        <v>2</v>
      </c>
      <c r="Y687" t="s">
        <v>2138</v>
      </c>
      <c r="Z687" s="1">
        <v>44685</v>
      </c>
      <c r="AA687" t="s">
        <v>63</v>
      </c>
      <c r="AB687">
        <v>381.04</v>
      </c>
      <c r="AC687">
        <v>16</v>
      </c>
      <c r="AD687">
        <v>60.97</v>
      </c>
      <c r="AE687">
        <v>45</v>
      </c>
      <c r="AF687">
        <v>487.01</v>
      </c>
      <c r="AG687">
        <v>4721.04</v>
      </c>
      <c r="AH687">
        <v>7051</v>
      </c>
      <c r="AI687" t="s">
        <v>2139</v>
      </c>
      <c r="AJ687" t="s">
        <v>65</v>
      </c>
      <c r="AK687" t="s">
        <v>65</v>
      </c>
      <c r="AL687" t="s">
        <v>66</v>
      </c>
      <c r="AM687" t="s">
        <v>66</v>
      </c>
      <c r="AN687" t="s">
        <v>66</v>
      </c>
      <c r="AO687" t="s">
        <v>2145</v>
      </c>
      <c r="AP687" t="s">
        <v>2141</v>
      </c>
      <c r="AQ687" t="s">
        <v>2142</v>
      </c>
      <c r="AR687" t="s">
        <v>2143</v>
      </c>
      <c r="AS687" t="s">
        <v>2144</v>
      </c>
      <c r="AT687" s="1">
        <v>44687</v>
      </c>
      <c r="AU687" s="1">
        <v>44692</v>
      </c>
    </row>
    <row r="688" spans="1:47" x14ac:dyDescent="0.25">
      <c r="A688" t="s">
        <v>2131</v>
      </c>
      <c r="B688" t="s">
        <v>127</v>
      </c>
      <c r="C688" t="s">
        <v>2132</v>
      </c>
      <c r="D688">
        <v>100060</v>
      </c>
      <c r="E688" t="s">
        <v>2133</v>
      </c>
      <c r="F688" t="s">
        <v>2134</v>
      </c>
      <c r="G688" t="s">
        <v>2135</v>
      </c>
      <c r="H688" t="s">
        <v>715</v>
      </c>
      <c r="I688" t="s">
        <v>2136</v>
      </c>
      <c r="J688" t="s">
        <v>54</v>
      </c>
      <c r="K688" t="s">
        <v>2137</v>
      </c>
      <c r="L688" t="s">
        <v>56</v>
      </c>
      <c r="M688">
        <v>0</v>
      </c>
      <c r="N688" t="s">
        <v>74</v>
      </c>
      <c r="O688">
        <v>0</v>
      </c>
      <c r="P688" t="s">
        <v>58</v>
      </c>
      <c r="Q688" t="s">
        <v>1447</v>
      </c>
      <c r="R688" t="s">
        <v>665</v>
      </c>
      <c r="S688" t="s">
        <v>2137</v>
      </c>
      <c r="T688" s="1">
        <v>44676</v>
      </c>
      <c r="U688" s="1">
        <v>44680</v>
      </c>
      <c r="V688">
        <v>37501</v>
      </c>
      <c r="W688" t="s">
        <v>61</v>
      </c>
      <c r="X688">
        <v>3</v>
      </c>
      <c r="Y688" t="s">
        <v>2138</v>
      </c>
      <c r="Z688" s="1">
        <v>44685</v>
      </c>
      <c r="AA688" t="s">
        <v>63</v>
      </c>
      <c r="AB688">
        <v>646.54999999999995</v>
      </c>
      <c r="AC688">
        <v>16</v>
      </c>
      <c r="AD688">
        <v>103.45</v>
      </c>
      <c r="AE688">
        <v>75</v>
      </c>
      <c r="AF688">
        <v>825</v>
      </c>
      <c r="AG688">
        <v>4721.04</v>
      </c>
      <c r="AH688">
        <v>7051</v>
      </c>
      <c r="AI688" t="s">
        <v>2139</v>
      </c>
      <c r="AJ688" t="s">
        <v>65</v>
      </c>
      <c r="AK688" t="s">
        <v>65</v>
      </c>
      <c r="AL688" t="s">
        <v>66</v>
      </c>
      <c r="AM688" t="s">
        <v>66</v>
      </c>
      <c r="AN688" t="s">
        <v>66</v>
      </c>
      <c r="AO688" t="s">
        <v>2146</v>
      </c>
      <c r="AP688" t="s">
        <v>2141</v>
      </c>
      <c r="AQ688" t="s">
        <v>2142</v>
      </c>
      <c r="AR688" t="s">
        <v>2143</v>
      </c>
      <c r="AS688" t="s">
        <v>2144</v>
      </c>
      <c r="AT688" s="1">
        <v>44687</v>
      </c>
      <c r="AU688" s="1">
        <v>44692</v>
      </c>
    </row>
    <row r="689" spans="1:47" x14ac:dyDescent="0.25">
      <c r="A689" t="s">
        <v>2131</v>
      </c>
      <c r="B689" t="s">
        <v>127</v>
      </c>
      <c r="C689" t="s">
        <v>2132</v>
      </c>
      <c r="D689">
        <v>100060</v>
      </c>
      <c r="E689" t="s">
        <v>2133</v>
      </c>
      <c r="F689" t="s">
        <v>2134</v>
      </c>
      <c r="G689" t="s">
        <v>2135</v>
      </c>
      <c r="H689" t="s">
        <v>715</v>
      </c>
      <c r="I689" t="s">
        <v>2136</v>
      </c>
      <c r="J689" t="s">
        <v>54</v>
      </c>
      <c r="K689" t="s">
        <v>2137</v>
      </c>
      <c r="L689" t="s">
        <v>56</v>
      </c>
      <c r="M689">
        <v>0</v>
      </c>
      <c r="N689" t="s">
        <v>74</v>
      </c>
      <c r="O689">
        <v>0</v>
      </c>
      <c r="P689" t="s">
        <v>58</v>
      </c>
      <c r="Q689" t="s">
        <v>1447</v>
      </c>
      <c r="R689" t="s">
        <v>665</v>
      </c>
      <c r="S689" t="s">
        <v>2137</v>
      </c>
      <c r="T689" s="1">
        <v>44676</v>
      </c>
      <c r="U689" s="1">
        <v>44680</v>
      </c>
      <c r="V689">
        <v>37501</v>
      </c>
      <c r="W689" t="s">
        <v>61</v>
      </c>
      <c r="X689">
        <v>4</v>
      </c>
      <c r="Y689" t="s">
        <v>2138</v>
      </c>
      <c r="Z689" s="1">
        <v>44685</v>
      </c>
      <c r="AA689" t="s">
        <v>63</v>
      </c>
      <c r="AB689">
        <v>296.55</v>
      </c>
      <c r="AC689">
        <v>16</v>
      </c>
      <c r="AD689">
        <v>47.45</v>
      </c>
      <c r="AE689">
        <v>34.4</v>
      </c>
      <c r="AF689">
        <v>378.4</v>
      </c>
      <c r="AG689">
        <v>4721.04</v>
      </c>
      <c r="AH689">
        <v>7051</v>
      </c>
      <c r="AI689" t="s">
        <v>2139</v>
      </c>
      <c r="AJ689" t="s">
        <v>65</v>
      </c>
      <c r="AK689" t="s">
        <v>65</v>
      </c>
      <c r="AL689" t="s">
        <v>66</v>
      </c>
      <c r="AM689" t="s">
        <v>66</v>
      </c>
      <c r="AN689" t="s">
        <v>66</v>
      </c>
      <c r="AO689" t="s">
        <v>2147</v>
      </c>
      <c r="AP689" t="s">
        <v>2141</v>
      </c>
      <c r="AQ689" t="s">
        <v>2142</v>
      </c>
      <c r="AR689" t="s">
        <v>2143</v>
      </c>
      <c r="AS689" t="s">
        <v>2144</v>
      </c>
      <c r="AT689" s="1">
        <v>44687</v>
      </c>
      <c r="AU689" s="1">
        <v>44692</v>
      </c>
    </row>
    <row r="690" spans="1:47" x14ac:dyDescent="0.25">
      <c r="A690" t="s">
        <v>2131</v>
      </c>
      <c r="B690" t="s">
        <v>127</v>
      </c>
      <c r="C690" t="s">
        <v>2132</v>
      </c>
      <c r="D690">
        <v>100060</v>
      </c>
      <c r="E690" t="s">
        <v>2133</v>
      </c>
      <c r="F690" t="s">
        <v>2134</v>
      </c>
      <c r="G690" t="s">
        <v>2135</v>
      </c>
      <c r="H690" t="s">
        <v>715</v>
      </c>
      <c r="I690" t="s">
        <v>2136</v>
      </c>
      <c r="J690" t="s">
        <v>54</v>
      </c>
      <c r="K690" t="s">
        <v>2137</v>
      </c>
      <c r="L690" t="s">
        <v>56</v>
      </c>
      <c r="M690">
        <v>0</v>
      </c>
      <c r="N690" t="s">
        <v>74</v>
      </c>
      <c r="O690">
        <v>0</v>
      </c>
      <c r="P690" t="s">
        <v>58</v>
      </c>
      <c r="Q690" t="s">
        <v>1447</v>
      </c>
      <c r="R690" t="s">
        <v>665</v>
      </c>
      <c r="S690" t="s">
        <v>2137</v>
      </c>
      <c r="T690" s="1">
        <v>44676</v>
      </c>
      <c r="U690" s="1">
        <v>44680</v>
      </c>
      <c r="V690">
        <v>37501</v>
      </c>
      <c r="W690" t="s">
        <v>61</v>
      </c>
      <c r="X690">
        <v>5</v>
      </c>
      <c r="Y690" t="s">
        <v>2138</v>
      </c>
      <c r="Z690" s="1">
        <v>44685</v>
      </c>
      <c r="AA690" t="s">
        <v>63</v>
      </c>
      <c r="AB690">
        <v>293.10000000000002</v>
      </c>
      <c r="AC690">
        <v>16</v>
      </c>
      <c r="AD690">
        <v>46.9</v>
      </c>
      <c r="AE690">
        <v>34</v>
      </c>
      <c r="AF690">
        <v>374</v>
      </c>
      <c r="AG690">
        <v>4721.04</v>
      </c>
      <c r="AH690">
        <v>7051</v>
      </c>
      <c r="AI690" t="s">
        <v>2139</v>
      </c>
      <c r="AJ690" t="s">
        <v>65</v>
      </c>
      <c r="AK690" t="s">
        <v>65</v>
      </c>
      <c r="AL690" t="s">
        <v>66</v>
      </c>
      <c r="AM690" t="s">
        <v>66</v>
      </c>
      <c r="AN690" t="s">
        <v>66</v>
      </c>
      <c r="AO690" t="s">
        <v>2148</v>
      </c>
      <c r="AP690" t="s">
        <v>2141</v>
      </c>
      <c r="AQ690" t="s">
        <v>2142</v>
      </c>
      <c r="AR690" t="s">
        <v>2143</v>
      </c>
      <c r="AS690" t="s">
        <v>2144</v>
      </c>
      <c r="AT690" s="1">
        <v>44687</v>
      </c>
      <c r="AU690" s="1">
        <v>44692</v>
      </c>
    </row>
    <row r="691" spans="1:47" x14ac:dyDescent="0.25">
      <c r="A691" t="s">
        <v>2131</v>
      </c>
      <c r="B691" t="s">
        <v>127</v>
      </c>
      <c r="C691" t="s">
        <v>2132</v>
      </c>
      <c r="D691">
        <v>100060</v>
      </c>
      <c r="E691" t="s">
        <v>2133</v>
      </c>
      <c r="F691" t="s">
        <v>2134</v>
      </c>
      <c r="G691" t="s">
        <v>2135</v>
      </c>
      <c r="H691" t="s">
        <v>715</v>
      </c>
      <c r="I691" t="s">
        <v>2136</v>
      </c>
      <c r="J691" t="s">
        <v>54</v>
      </c>
      <c r="K691" t="s">
        <v>2137</v>
      </c>
      <c r="L691" t="s">
        <v>56</v>
      </c>
      <c r="M691">
        <v>0</v>
      </c>
      <c r="N691" t="s">
        <v>74</v>
      </c>
      <c r="O691">
        <v>0</v>
      </c>
      <c r="P691" t="s">
        <v>58</v>
      </c>
      <c r="Q691" t="s">
        <v>1447</v>
      </c>
      <c r="R691" t="s">
        <v>665</v>
      </c>
      <c r="S691" t="s">
        <v>2137</v>
      </c>
      <c r="T691" s="1">
        <v>44676</v>
      </c>
      <c r="U691" s="1">
        <v>44680</v>
      </c>
      <c r="V691">
        <v>37501</v>
      </c>
      <c r="W691" t="s">
        <v>61</v>
      </c>
      <c r="X691">
        <v>6</v>
      </c>
      <c r="Y691" t="s">
        <v>2138</v>
      </c>
      <c r="Z691" s="1">
        <v>44685</v>
      </c>
      <c r="AA691" t="s">
        <v>63</v>
      </c>
      <c r="AB691">
        <v>141.38</v>
      </c>
      <c r="AC691">
        <v>16</v>
      </c>
      <c r="AD691">
        <v>22.62</v>
      </c>
      <c r="AE691">
        <v>0</v>
      </c>
      <c r="AF691">
        <v>164</v>
      </c>
      <c r="AG691">
        <v>4721.04</v>
      </c>
      <c r="AH691">
        <v>7051</v>
      </c>
      <c r="AI691" t="s">
        <v>2139</v>
      </c>
      <c r="AJ691" t="s">
        <v>65</v>
      </c>
      <c r="AK691" t="s">
        <v>65</v>
      </c>
      <c r="AL691" t="s">
        <v>66</v>
      </c>
      <c r="AM691" t="s">
        <v>66</v>
      </c>
      <c r="AN691" t="s">
        <v>66</v>
      </c>
      <c r="AO691" t="s">
        <v>2149</v>
      </c>
      <c r="AP691" t="s">
        <v>2141</v>
      </c>
      <c r="AQ691" t="s">
        <v>2142</v>
      </c>
      <c r="AR691" t="s">
        <v>2143</v>
      </c>
      <c r="AS691" t="s">
        <v>2144</v>
      </c>
      <c r="AT691" s="1">
        <v>44687</v>
      </c>
      <c r="AU691" s="1">
        <v>44692</v>
      </c>
    </row>
    <row r="692" spans="1:47" x14ac:dyDescent="0.25">
      <c r="A692" t="s">
        <v>2131</v>
      </c>
      <c r="B692" t="s">
        <v>127</v>
      </c>
      <c r="C692" t="s">
        <v>2132</v>
      </c>
      <c r="D692">
        <v>100060</v>
      </c>
      <c r="E692" t="s">
        <v>2133</v>
      </c>
      <c r="F692" t="s">
        <v>2134</v>
      </c>
      <c r="G692" t="s">
        <v>2135</v>
      </c>
      <c r="H692" t="s">
        <v>715</v>
      </c>
      <c r="I692" t="s">
        <v>2136</v>
      </c>
      <c r="J692" t="s">
        <v>54</v>
      </c>
      <c r="K692" t="s">
        <v>2137</v>
      </c>
      <c r="L692" t="s">
        <v>56</v>
      </c>
      <c r="M692">
        <v>0</v>
      </c>
      <c r="N692" t="s">
        <v>74</v>
      </c>
      <c r="O692">
        <v>0</v>
      </c>
      <c r="P692" t="s">
        <v>58</v>
      </c>
      <c r="Q692" t="s">
        <v>1447</v>
      </c>
      <c r="R692" t="s">
        <v>665</v>
      </c>
      <c r="S692" t="s">
        <v>2137</v>
      </c>
      <c r="T692" s="1">
        <v>44676</v>
      </c>
      <c r="U692" s="1">
        <v>44680</v>
      </c>
      <c r="V692">
        <v>37501</v>
      </c>
      <c r="W692" t="s">
        <v>192</v>
      </c>
      <c r="X692">
        <v>7</v>
      </c>
      <c r="Y692" t="s">
        <v>2138</v>
      </c>
      <c r="Z692" s="1">
        <v>44685</v>
      </c>
      <c r="AA692" t="s">
        <v>63</v>
      </c>
      <c r="AB692">
        <v>1851.64</v>
      </c>
      <c r="AC692">
        <v>16</v>
      </c>
      <c r="AD692">
        <v>286.24</v>
      </c>
      <c r="AE692">
        <v>0</v>
      </c>
      <c r="AF692">
        <v>2137.88</v>
      </c>
      <c r="AG692">
        <v>4721.04</v>
      </c>
      <c r="AH692">
        <v>7051</v>
      </c>
      <c r="AI692" t="s">
        <v>2150</v>
      </c>
      <c r="AJ692" t="s">
        <v>65</v>
      </c>
      <c r="AK692" t="s">
        <v>65</v>
      </c>
      <c r="AL692" t="s">
        <v>66</v>
      </c>
      <c r="AM692" t="s">
        <v>66</v>
      </c>
      <c r="AN692" t="s">
        <v>66</v>
      </c>
      <c r="AO692" t="s">
        <v>2151</v>
      </c>
      <c r="AP692" t="s">
        <v>2141</v>
      </c>
      <c r="AQ692" t="s">
        <v>2142</v>
      </c>
      <c r="AR692" t="s">
        <v>2143</v>
      </c>
      <c r="AS692" t="s">
        <v>2144</v>
      </c>
      <c r="AT692" s="1">
        <v>44687</v>
      </c>
      <c r="AU692" s="1">
        <v>44692</v>
      </c>
    </row>
    <row r="693" spans="1:47" x14ac:dyDescent="0.25">
      <c r="A693" t="s">
        <v>2131</v>
      </c>
      <c r="B693" t="s">
        <v>127</v>
      </c>
      <c r="C693" t="s">
        <v>2132</v>
      </c>
      <c r="D693">
        <v>100060</v>
      </c>
      <c r="E693" t="s">
        <v>855</v>
      </c>
      <c r="F693" t="s">
        <v>2134</v>
      </c>
      <c r="G693" t="s">
        <v>2135</v>
      </c>
      <c r="H693" t="s">
        <v>715</v>
      </c>
      <c r="I693" t="s">
        <v>2152</v>
      </c>
      <c r="J693" t="s">
        <v>54</v>
      </c>
      <c r="K693" t="s">
        <v>2153</v>
      </c>
      <c r="L693" t="s">
        <v>56</v>
      </c>
      <c r="M693">
        <v>0</v>
      </c>
      <c r="N693" t="s">
        <v>74</v>
      </c>
      <c r="O693">
        <v>0</v>
      </c>
      <c r="P693" t="s">
        <v>58</v>
      </c>
      <c r="Q693" t="s">
        <v>1447</v>
      </c>
      <c r="R693" t="s">
        <v>665</v>
      </c>
      <c r="S693" t="s">
        <v>2153</v>
      </c>
      <c r="T693" s="1">
        <v>44725</v>
      </c>
      <c r="U693" s="1">
        <v>44728</v>
      </c>
      <c r="V693">
        <v>37501</v>
      </c>
      <c r="W693" t="s">
        <v>192</v>
      </c>
      <c r="X693">
        <v>1</v>
      </c>
      <c r="Y693" t="s">
        <v>2154</v>
      </c>
      <c r="Z693" s="1">
        <v>44736</v>
      </c>
      <c r="AA693" t="s">
        <v>63</v>
      </c>
      <c r="AB693">
        <v>3092.19</v>
      </c>
      <c r="AC693">
        <v>16</v>
      </c>
      <c r="AD693">
        <v>478.02</v>
      </c>
      <c r="AE693">
        <v>0</v>
      </c>
      <c r="AF693">
        <v>3570.21</v>
      </c>
      <c r="AG693">
        <v>4129.8500000000004</v>
      </c>
      <c r="AH693">
        <v>5484</v>
      </c>
      <c r="AI693" t="s">
        <v>2150</v>
      </c>
      <c r="AJ693" t="s">
        <v>65</v>
      </c>
      <c r="AK693" t="s">
        <v>65</v>
      </c>
      <c r="AL693" t="s">
        <v>66</v>
      </c>
      <c r="AM693" t="s">
        <v>66</v>
      </c>
      <c r="AN693" t="s">
        <v>66</v>
      </c>
      <c r="AO693" t="s">
        <v>2155</v>
      </c>
      <c r="AP693" t="s">
        <v>2156</v>
      </c>
      <c r="AQ693" t="s">
        <v>2157</v>
      </c>
      <c r="AR693" t="s">
        <v>2158</v>
      </c>
      <c r="AS693" t="s">
        <v>2159</v>
      </c>
      <c r="AT693" s="1">
        <v>44736</v>
      </c>
      <c r="AU693" s="1">
        <v>44740</v>
      </c>
    </row>
    <row r="694" spans="1:47" x14ac:dyDescent="0.25">
      <c r="A694" t="s">
        <v>2131</v>
      </c>
      <c r="B694" t="s">
        <v>127</v>
      </c>
      <c r="C694" t="s">
        <v>2132</v>
      </c>
      <c r="D694">
        <v>100060</v>
      </c>
      <c r="E694" t="s">
        <v>855</v>
      </c>
      <c r="F694" t="s">
        <v>2134</v>
      </c>
      <c r="G694" t="s">
        <v>2135</v>
      </c>
      <c r="H694" t="s">
        <v>715</v>
      </c>
      <c r="I694" t="s">
        <v>2152</v>
      </c>
      <c r="J694" t="s">
        <v>54</v>
      </c>
      <c r="K694" t="s">
        <v>2153</v>
      </c>
      <c r="L694" t="s">
        <v>56</v>
      </c>
      <c r="M694">
        <v>0</v>
      </c>
      <c r="N694" t="s">
        <v>74</v>
      </c>
      <c r="O694">
        <v>0</v>
      </c>
      <c r="P694" t="s">
        <v>58</v>
      </c>
      <c r="Q694" t="s">
        <v>1447</v>
      </c>
      <c r="R694" t="s">
        <v>665</v>
      </c>
      <c r="S694" t="s">
        <v>2153</v>
      </c>
      <c r="T694" s="1">
        <v>44725</v>
      </c>
      <c r="U694" s="1">
        <v>44728</v>
      </c>
      <c r="V694">
        <v>37501</v>
      </c>
      <c r="W694" t="s">
        <v>61</v>
      </c>
      <c r="X694">
        <v>2</v>
      </c>
      <c r="Y694" t="s">
        <v>2154</v>
      </c>
      <c r="Z694" s="1">
        <v>44736</v>
      </c>
      <c r="AA694" t="s">
        <v>63</v>
      </c>
      <c r="AB694">
        <v>284.2</v>
      </c>
      <c r="AC694">
        <v>16</v>
      </c>
      <c r="AD694">
        <v>45.47</v>
      </c>
      <c r="AE694">
        <v>32.97</v>
      </c>
      <c r="AF694">
        <v>362.64</v>
      </c>
      <c r="AG694">
        <v>4129.8500000000004</v>
      </c>
      <c r="AH694">
        <v>5484</v>
      </c>
      <c r="AI694" t="s">
        <v>2139</v>
      </c>
      <c r="AJ694" t="s">
        <v>65</v>
      </c>
      <c r="AK694" t="s">
        <v>65</v>
      </c>
      <c r="AL694" t="s">
        <v>66</v>
      </c>
      <c r="AM694" t="s">
        <v>66</v>
      </c>
      <c r="AN694" t="s">
        <v>66</v>
      </c>
      <c r="AO694" t="s">
        <v>2160</v>
      </c>
      <c r="AP694" t="s">
        <v>2156</v>
      </c>
      <c r="AQ694" t="s">
        <v>2157</v>
      </c>
      <c r="AR694" t="s">
        <v>2158</v>
      </c>
      <c r="AS694" t="s">
        <v>2159</v>
      </c>
      <c r="AT694" s="1">
        <v>44736</v>
      </c>
      <c r="AU694" s="1">
        <v>44740</v>
      </c>
    </row>
    <row r="695" spans="1:47" x14ac:dyDescent="0.25">
      <c r="A695" t="s">
        <v>2131</v>
      </c>
      <c r="B695" t="s">
        <v>127</v>
      </c>
      <c r="C695" t="s">
        <v>2132</v>
      </c>
      <c r="D695">
        <v>100060</v>
      </c>
      <c r="E695" t="s">
        <v>855</v>
      </c>
      <c r="F695" t="s">
        <v>2134</v>
      </c>
      <c r="G695" t="s">
        <v>2135</v>
      </c>
      <c r="H695" t="s">
        <v>715</v>
      </c>
      <c r="I695" t="s">
        <v>2152</v>
      </c>
      <c r="J695" t="s">
        <v>54</v>
      </c>
      <c r="K695" t="s">
        <v>2153</v>
      </c>
      <c r="L695" t="s">
        <v>56</v>
      </c>
      <c r="M695">
        <v>0</v>
      </c>
      <c r="N695" t="s">
        <v>74</v>
      </c>
      <c r="O695">
        <v>0</v>
      </c>
      <c r="P695" t="s">
        <v>58</v>
      </c>
      <c r="Q695" t="s">
        <v>1447</v>
      </c>
      <c r="R695" t="s">
        <v>665</v>
      </c>
      <c r="S695" t="s">
        <v>2153</v>
      </c>
      <c r="T695" s="1">
        <v>44725</v>
      </c>
      <c r="U695" s="1">
        <v>44728</v>
      </c>
      <c r="V695">
        <v>37501</v>
      </c>
      <c r="W695" t="s">
        <v>61</v>
      </c>
      <c r="X695">
        <v>3</v>
      </c>
      <c r="Y695" t="s">
        <v>2154</v>
      </c>
      <c r="Z695" s="1">
        <v>44736</v>
      </c>
      <c r="AA695" t="s">
        <v>63</v>
      </c>
      <c r="AB695">
        <v>156.28</v>
      </c>
      <c r="AC695">
        <v>16</v>
      </c>
      <c r="AD695">
        <v>15.72</v>
      </c>
      <c r="AE695">
        <v>0</v>
      </c>
      <c r="AF695">
        <v>172</v>
      </c>
      <c r="AG695">
        <v>4129.8500000000004</v>
      </c>
      <c r="AH695">
        <v>5484</v>
      </c>
      <c r="AI695" t="s">
        <v>2139</v>
      </c>
      <c r="AJ695" t="s">
        <v>65</v>
      </c>
      <c r="AK695" t="s">
        <v>65</v>
      </c>
      <c r="AL695" t="s">
        <v>66</v>
      </c>
      <c r="AM695" t="s">
        <v>66</v>
      </c>
      <c r="AN695" t="s">
        <v>66</v>
      </c>
      <c r="AO695" t="s">
        <v>2161</v>
      </c>
      <c r="AP695" t="s">
        <v>2156</v>
      </c>
      <c r="AQ695" t="s">
        <v>2157</v>
      </c>
      <c r="AR695" t="s">
        <v>2158</v>
      </c>
      <c r="AS695" t="s">
        <v>2159</v>
      </c>
      <c r="AT695" s="1">
        <v>44736</v>
      </c>
      <c r="AU695" s="1">
        <v>44740</v>
      </c>
    </row>
    <row r="696" spans="1:47" x14ac:dyDescent="0.25">
      <c r="A696" t="s">
        <v>2131</v>
      </c>
      <c r="B696" t="s">
        <v>127</v>
      </c>
      <c r="C696" t="s">
        <v>2132</v>
      </c>
      <c r="D696">
        <v>100060</v>
      </c>
      <c r="E696" t="s">
        <v>855</v>
      </c>
      <c r="F696" t="s">
        <v>2134</v>
      </c>
      <c r="G696" t="s">
        <v>2135</v>
      </c>
      <c r="H696" t="s">
        <v>715</v>
      </c>
      <c r="I696" t="s">
        <v>2152</v>
      </c>
      <c r="J696" t="s">
        <v>54</v>
      </c>
      <c r="K696" t="s">
        <v>2153</v>
      </c>
      <c r="L696" t="s">
        <v>56</v>
      </c>
      <c r="M696">
        <v>0</v>
      </c>
      <c r="N696" t="s">
        <v>74</v>
      </c>
      <c r="O696">
        <v>0</v>
      </c>
      <c r="P696" t="s">
        <v>58</v>
      </c>
      <c r="Q696" t="s">
        <v>1447</v>
      </c>
      <c r="R696" t="s">
        <v>665</v>
      </c>
      <c r="S696" t="s">
        <v>2153</v>
      </c>
      <c r="T696" s="1">
        <v>44725</v>
      </c>
      <c r="U696" s="1">
        <v>44728</v>
      </c>
      <c r="V696">
        <v>37501</v>
      </c>
      <c r="W696" t="s">
        <v>61</v>
      </c>
      <c r="X696">
        <v>4</v>
      </c>
      <c r="Y696" t="s">
        <v>2154</v>
      </c>
      <c r="Z696" s="1">
        <v>44736</v>
      </c>
      <c r="AA696" t="s">
        <v>63</v>
      </c>
      <c r="AB696">
        <v>21.55</v>
      </c>
      <c r="AC696">
        <v>16</v>
      </c>
      <c r="AD696">
        <v>3.45</v>
      </c>
      <c r="AE696">
        <v>0</v>
      </c>
      <c r="AF696">
        <v>25</v>
      </c>
      <c r="AG696">
        <v>4129.8500000000004</v>
      </c>
      <c r="AH696">
        <v>5484</v>
      </c>
      <c r="AI696" t="s">
        <v>2139</v>
      </c>
      <c r="AJ696" t="s">
        <v>65</v>
      </c>
      <c r="AK696" t="s">
        <v>65</v>
      </c>
      <c r="AL696" t="s">
        <v>66</v>
      </c>
      <c r="AM696" t="s">
        <v>66</v>
      </c>
      <c r="AN696" t="s">
        <v>66</v>
      </c>
      <c r="AO696" t="s">
        <v>2162</v>
      </c>
      <c r="AP696" t="s">
        <v>2156</v>
      </c>
      <c r="AQ696" t="s">
        <v>2157</v>
      </c>
      <c r="AR696" t="s">
        <v>2158</v>
      </c>
      <c r="AS696" t="s">
        <v>2159</v>
      </c>
      <c r="AT696" s="1">
        <v>44736</v>
      </c>
      <c r="AU696" s="1">
        <v>44740</v>
      </c>
    </row>
    <row r="697" spans="1:47" x14ac:dyDescent="0.25">
      <c r="A697" t="s">
        <v>46</v>
      </c>
      <c r="B697" t="s">
        <v>82</v>
      </c>
      <c r="C697" t="s">
        <v>83</v>
      </c>
      <c r="D697">
        <v>100105</v>
      </c>
      <c r="E697" t="s">
        <v>1118</v>
      </c>
      <c r="F697" t="s">
        <v>2163</v>
      </c>
      <c r="G697" t="s">
        <v>131</v>
      </c>
      <c r="H697" t="s">
        <v>2164</v>
      </c>
      <c r="I697" t="s">
        <v>2165</v>
      </c>
      <c r="J697" t="s">
        <v>54</v>
      </c>
      <c r="K697" t="s">
        <v>2166</v>
      </c>
      <c r="L697" t="s">
        <v>56</v>
      </c>
      <c r="M697">
        <v>0</v>
      </c>
      <c r="N697" t="s">
        <v>74</v>
      </c>
      <c r="O697">
        <v>0</v>
      </c>
      <c r="P697" t="s">
        <v>58</v>
      </c>
      <c r="Q697" t="s">
        <v>59</v>
      </c>
      <c r="R697" t="s">
        <v>170</v>
      </c>
      <c r="S697" t="s">
        <v>2166</v>
      </c>
      <c r="T697" s="1">
        <v>44704</v>
      </c>
      <c r="U697" s="1">
        <v>44704</v>
      </c>
      <c r="V697">
        <v>37501</v>
      </c>
      <c r="W697" t="s">
        <v>61</v>
      </c>
      <c r="X697">
        <v>1</v>
      </c>
      <c r="Y697" t="s">
        <v>2167</v>
      </c>
      <c r="Z697" s="1">
        <v>44706</v>
      </c>
      <c r="AA697" t="s">
        <v>63</v>
      </c>
      <c r="AB697">
        <v>56.31</v>
      </c>
      <c r="AC697">
        <v>16</v>
      </c>
      <c r="AD697">
        <v>4.6900000000000004</v>
      </c>
      <c r="AE697">
        <v>0</v>
      </c>
      <c r="AF697">
        <v>61</v>
      </c>
      <c r="AG697">
        <v>388</v>
      </c>
      <c r="AH697">
        <v>545</v>
      </c>
      <c r="AI697" t="s">
        <v>2168</v>
      </c>
      <c r="AJ697" t="s">
        <v>65</v>
      </c>
      <c r="AK697" t="s">
        <v>65</v>
      </c>
      <c r="AL697" t="s">
        <v>66</v>
      </c>
      <c r="AM697" t="s">
        <v>66</v>
      </c>
      <c r="AN697" t="s">
        <v>66</v>
      </c>
      <c r="AO697" t="s">
        <v>2169</v>
      </c>
      <c r="AP697" t="s">
        <v>2170</v>
      </c>
      <c r="AQ697" t="s">
        <v>2171</v>
      </c>
      <c r="AR697" t="s">
        <v>2171</v>
      </c>
      <c r="AS697" t="s">
        <v>2171</v>
      </c>
      <c r="AT697" s="1">
        <v>44706</v>
      </c>
      <c r="AU697" s="1">
        <v>44711</v>
      </c>
    </row>
    <row r="698" spans="1:47" x14ac:dyDescent="0.25">
      <c r="A698" t="s">
        <v>46</v>
      </c>
      <c r="B698" t="s">
        <v>82</v>
      </c>
      <c r="C698" t="s">
        <v>83</v>
      </c>
      <c r="D698">
        <v>100105</v>
      </c>
      <c r="E698" t="s">
        <v>1118</v>
      </c>
      <c r="F698" t="s">
        <v>2163</v>
      </c>
      <c r="G698" t="s">
        <v>131</v>
      </c>
      <c r="H698" t="s">
        <v>2164</v>
      </c>
      <c r="I698" t="s">
        <v>2165</v>
      </c>
      <c r="J698" t="s">
        <v>54</v>
      </c>
      <c r="K698" t="s">
        <v>2166</v>
      </c>
      <c r="L698" t="s">
        <v>56</v>
      </c>
      <c r="M698">
        <v>0</v>
      </c>
      <c r="N698" t="s">
        <v>74</v>
      </c>
      <c r="O698">
        <v>0</v>
      </c>
      <c r="P698" t="s">
        <v>58</v>
      </c>
      <c r="Q698" t="s">
        <v>59</v>
      </c>
      <c r="R698" t="s">
        <v>170</v>
      </c>
      <c r="S698" t="s">
        <v>2166</v>
      </c>
      <c r="T698" s="1">
        <v>44704</v>
      </c>
      <c r="U698" s="1">
        <v>44704</v>
      </c>
      <c r="V698">
        <v>37501</v>
      </c>
      <c r="W698" t="s">
        <v>61</v>
      </c>
      <c r="X698">
        <v>2</v>
      </c>
      <c r="Y698" t="s">
        <v>2167</v>
      </c>
      <c r="Z698" s="1">
        <v>44706</v>
      </c>
      <c r="AA698" t="s">
        <v>63</v>
      </c>
      <c r="AB698">
        <v>256.04000000000002</v>
      </c>
      <c r="AC698">
        <v>16</v>
      </c>
      <c r="AD698">
        <v>40.96</v>
      </c>
      <c r="AE698">
        <v>30</v>
      </c>
      <c r="AF698">
        <v>327</v>
      </c>
      <c r="AG698">
        <v>388</v>
      </c>
      <c r="AH698">
        <v>545</v>
      </c>
      <c r="AI698" t="s">
        <v>2168</v>
      </c>
      <c r="AJ698" t="s">
        <v>65</v>
      </c>
      <c r="AK698" t="s">
        <v>65</v>
      </c>
      <c r="AL698" t="s">
        <v>66</v>
      </c>
      <c r="AM698" t="s">
        <v>66</v>
      </c>
      <c r="AN698" t="s">
        <v>66</v>
      </c>
      <c r="AO698" t="s">
        <v>2172</v>
      </c>
      <c r="AP698" t="s">
        <v>2170</v>
      </c>
      <c r="AQ698" t="s">
        <v>2171</v>
      </c>
      <c r="AR698" t="s">
        <v>2171</v>
      </c>
      <c r="AS698" t="s">
        <v>2171</v>
      </c>
      <c r="AT698" s="1">
        <v>44706</v>
      </c>
      <c r="AU698" s="1">
        <v>44711</v>
      </c>
    </row>
    <row r="699" spans="1:47" x14ac:dyDescent="0.25">
      <c r="A699" t="s">
        <v>46</v>
      </c>
      <c r="B699" t="s">
        <v>82</v>
      </c>
      <c r="C699" t="s">
        <v>83</v>
      </c>
      <c r="D699">
        <v>100105</v>
      </c>
      <c r="E699" t="s">
        <v>99</v>
      </c>
      <c r="F699" t="s">
        <v>2163</v>
      </c>
      <c r="G699" t="s">
        <v>131</v>
      </c>
      <c r="H699" t="s">
        <v>2164</v>
      </c>
      <c r="I699" t="s">
        <v>2173</v>
      </c>
      <c r="J699" t="s">
        <v>54</v>
      </c>
      <c r="K699" t="s">
        <v>2174</v>
      </c>
      <c r="L699" t="s">
        <v>56</v>
      </c>
      <c r="M699">
        <v>0</v>
      </c>
      <c r="N699" t="s">
        <v>74</v>
      </c>
      <c r="O699">
        <v>0</v>
      </c>
      <c r="P699" t="s">
        <v>58</v>
      </c>
      <c r="Q699" t="s">
        <v>59</v>
      </c>
      <c r="R699" t="s">
        <v>775</v>
      </c>
      <c r="S699" t="s">
        <v>2174</v>
      </c>
      <c r="T699" s="1">
        <v>44725</v>
      </c>
      <c r="U699" s="1">
        <v>44731</v>
      </c>
      <c r="V699">
        <v>37501</v>
      </c>
      <c r="W699" t="s">
        <v>61</v>
      </c>
      <c r="X699">
        <v>1</v>
      </c>
      <c r="Y699" t="s">
        <v>2175</v>
      </c>
      <c r="Z699" s="1">
        <v>44735</v>
      </c>
      <c r="AA699" t="s">
        <v>159</v>
      </c>
      <c r="AB699">
        <v>413.79</v>
      </c>
      <c r="AC699">
        <v>16</v>
      </c>
      <c r="AD699">
        <v>66.209999999999994</v>
      </c>
      <c r="AE699">
        <v>48</v>
      </c>
      <c r="AF699">
        <v>528</v>
      </c>
      <c r="AG699">
        <v>7076.94</v>
      </c>
      <c r="AH699">
        <v>7091</v>
      </c>
      <c r="AI699" t="s">
        <v>2168</v>
      </c>
      <c r="AJ699" t="s">
        <v>65</v>
      </c>
      <c r="AK699" t="s">
        <v>65</v>
      </c>
      <c r="AL699" t="s">
        <v>66</v>
      </c>
      <c r="AM699" t="s">
        <v>66</v>
      </c>
      <c r="AN699" t="s">
        <v>66</v>
      </c>
      <c r="AO699" t="s">
        <v>2176</v>
      </c>
      <c r="AP699" t="s">
        <v>2177</v>
      </c>
      <c r="AQ699" t="s">
        <v>2178</v>
      </c>
      <c r="AR699" t="s">
        <v>2179</v>
      </c>
      <c r="AS699" t="s">
        <v>2180</v>
      </c>
      <c r="AT699" s="1">
        <v>44736</v>
      </c>
      <c r="AU699" t="s">
        <v>74</v>
      </c>
    </row>
    <row r="700" spans="1:47" x14ac:dyDescent="0.25">
      <c r="A700" t="s">
        <v>46</v>
      </c>
      <c r="B700" t="s">
        <v>82</v>
      </c>
      <c r="C700" t="s">
        <v>83</v>
      </c>
      <c r="D700">
        <v>100105</v>
      </c>
      <c r="E700" t="s">
        <v>99</v>
      </c>
      <c r="F700" t="s">
        <v>2163</v>
      </c>
      <c r="G700" t="s">
        <v>131</v>
      </c>
      <c r="H700" t="s">
        <v>2164</v>
      </c>
      <c r="I700" t="s">
        <v>2173</v>
      </c>
      <c r="J700" t="s">
        <v>54</v>
      </c>
      <c r="K700" t="s">
        <v>2174</v>
      </c>
      <c r="L700" t="s">
        <v>56</v>
      </c>
      <c r="M700">
        <v>0</v>
      </c>
      <c r="N700" t="s">
        <v>74</v>
      </c>
      <c r="O700">
        <v>0</v>
      </c>
      <c r="P700" t="s">
        <v>58</v>
      </c>
      <c r="Q700" t="s">
        <v>59</v>
      </c>
      <c r="R700" t="s">
        <v>775</v>
      </c>
      <c r="S700" t="s">
        <v>2174</v>
      </c>
      <c r="T700" s="1">
        <v>44725</v>
      </c>
      <c r="U700" s="1">
        <v>44731</v>
      </c>
      <c r="V700">
        <v>37501</v>
      </c>
      <c r="W700" t="s">
        <v>61</v>
      </c>
      <c r="X700">
        <v>2</v>
      </c>
      <c r="Y700" t="s">
        <v>2175</v>
      </c>
      <c r="Z700" s="1">
        <v>44735</v>
      </c>
      <c r="AA700" t="s">
        <v>159</v>
      </c>
      <c r="AB700">
        <v>78.680000000000007</v>
      </c>
      <c r="AC700">
        <v>16</v>
      </c>
      <c r="AD700">
        <v>3.72</v>
      </c>
      <c r="AE700">
        <v>0</v>
      </c>
      <c r="AF700">
        <v>82.4</v>
      </c>
      <c r="AG700">
        <v>7076.94</v>
      </c>
      <c r="AH700">
        <v>7091</v>
      </c>
      <c r="AI700" t="s">
        <v>2168</v>
      </c>
      <c r="AJ700" t="s">
        <v>65</v>
      </c>
      <c r="AK700" t="s">
        <v>65</v>
      </c>
      <c r="AL700" t="s">
        <v>66</v>
      </c>
      <c r="AM700" t="s">
        <v>66</v>
      </c>
      <c r="AN700" t="s">
        <v>66</v>
      </c>
      <c r="AO700" t="s">
        <v>2181</v>
      </c>
      <c r="AP700" t="s">
        <v>2177</v>
      </c>
      <c r="AQ700" t="s">
        <v>2178</v>
      </c>
      <c r="AR700" t="s">
        <v>2179</v>
      </c>
      <c r="AS700" t="s">
        <v>2180</v>
      </c>
      <c r="AT700" s="1">
        <v>44736</v>
      </c>
      <c r="AU700" t="s">
        <v>74</v>
      </c>
    </row>
    <row r="701" spans="1:47" x14ac:dyDescent="0.25">
      <c r="A701" t="s">
        <v>46</v>
      </c>
      <c r="B701" t="s">
        <v>82</v>
      </c>
      <c r="C701" t="s">
        <v>83</v>
      </c>
      <c r="D701">
        <v>100105</v>
      </c>
      <c r="E701" t="s">
        <v>99</v>
      </c>
      <c r="F701" t="s">
        <v>2163</v>
      </c>
      <c r="G701" t="s">
        <v>131</v>
      </c>
      <c r="H701" t="s">
        <v>2164</v>
      </c>
      <c r="I701" t="s">
        <v>2173</v>
      </c>
      <c r="J701" t="s">
        <v>54</v>
      </c>
      <c r="K701" t="s">
        <v>2174</v>
      </c>
      <c r="L701" t="s">
        <v>56</v>
      </c>
      <c r="M701">
        <v>0</v>
      </c>
      <c r="N701" t="s">
        <v>74</v>
      </c>
      <c r="O701">
        <v>0</v>
      </c>
      <c r="P701" t="s">
        <v>58</v>
      </c>
      <c r="Q701" t="s">
        <v>59</v>
      </c>
      <c r="R701" t="s">
        <v>775</v>
      </c>
      <c r="S701" t="s">
        <v>2174</v>
      </c>
      <c r="T701" s="1">
        <v>44725</v>
      </c>
      <c r="U701" s="1">
        <v>44731</v>
      </c>
      <c r="V701">
        <v>37501</v>
      </c>
      <c r="W701" t="s">
        <v>61</v>
      </c>
      <c r="X701">
        <v>3</v>
      </c>
      <c r="Y701" t="s">
        <v>2175</v>
      </c>
      <c r="Z701" s="1">
        <v>44735</v>
      </c>
      <c r="AA701" t="s">
        <v>159</v>
      </c>
      <c r="AB701">
        <v>323.27999999999997</v>
      </c>
      <c r="AC701">
        <v>16</v>
      </c>
      <c r="AD701">
        <v>51.72</v>
      </c>
      <c r="AE701">
        <v>37</v>
      </c>
      <c r="AF701">
        <v>412</v>
      </c>
      <c r="AG701">
        <v>7076.94</v>
      </c>
      <c r="AH701">
        <v>7091</v>
      </c>
      <c r="AI701" t="s">
        <v>2168</v>
      </c>
      <c r="AJ701" t="s">
        <v>65</v>
      </c>
      <c r="AK701" t="s">
        <v>65</v>
      </c>
      <c r="AL701" t="s">
        <v>66</v>
      </c>
      <c r="AM701" t="s">
        <v>66</v>
      </c>
      <c r="AN701" t="s">
        <v>66</v>
      </c>
      <c r="AO701" t="s">
        <v>2182</v>
      </c>
      <c r="AP701" t="s">
        <v>2177</v>
      </c>
      <c r="AQ701" t="s">
        <v>2178</v>
      </c>
      <c r="AR701" t="s">
        <v>2179</v>
      </c>
      <c r="AS701" t="s">
        <v>2180</v>
      </c>
      <c r="AT701" s="1">
        <v>44736</v>
      </c>
      <c r="AU701" t="s">
        <v>74</v>
      </c>
    </row>
    <row r="702" spans="1:47" x14ac:dyDescent="0.25">
      <c r="A702" t="s">
        <v>46</v>
      </c>
      <c r="B702" t="s">
        <v>82</v>
      </c>
      <c r="C702" t="s">
        <v>83</v>
      </c>
      <c r="D702">
        <v>100105</v>
      </c>
      <c r="E702" t="s">
        <v>99</v>
      </c>
      <c r="F702" t="s">
        <v>2163</v>
      </c>
      <c r="G702" t="s">
        <v>131</v>
      </c>
      <c r="H702" t="s">
        <v>2164</v>
      </c>
      <c r="I702" t="s">
        <v>2173</v>
      </c>
      <c r="J702" t="s">
        <v>54</v>
      </c>
      <c r="K702" t="s">
        <v>2174</v>
      </c>
      <c r="L702" t="s">
        <v>56</v>
      </c>
      <c r="M702">
        <v>0</v>
      </c>
      <c r="N702" t="s">
        <v>74</v>
      </c>
      <c r="O702">
        <v>0</v>
      </c>
      <c r="P702" t="s">
        <v>58</v>
      </c>
      <c r="Q702" t="s">
        <v>59</v>
      </c>
      <c r="R702" t="s">
        <v>775</v>
      </c>
      <c r="S702" t="s">
        <v>2174</v>
      </c>
      <c r="T702" s="1">
        <v>44725</v>
      </c>
      <c r="U702" s="1">
        <v>44731</v>
      </c>
      <c r="V702">
        <v>37501</v>
      </c>
      <c r="W702" t="s">
        <v>192</v>
      </c>
      <c r="X702">
        <v>4</v>
      </c>
      <c r="Y702" t="s">
        <v>2175</v>
      </c>
      <c r="Z702" s="1">
        <v>44735</v>
      </c>
      <c r="AA702" t="s">
        <v>159</v>
      </c>
      <c r="AB702">
        <v>584.24</v>
      </c>
      <c r="AC702">
        <v>16</v>
      </c>
      <c r="AD702">
        <v>90.76</v>
      </c>
      <c r="AE702">
        <v>0</v>
      </c>
      <c r="AF702">
        <v>675</v>
      </c>
      <c r="AG702">
        <v>7076.94</v>
      </c>
      <c r="AH702">
        <v>7091</v>
      </c>
      <c r="AI702" t="s">
        <v>2183</v>
      </c>
      <c r="AJ702" t="s">
        <v>65</v>
      </c>
      <c r="AK702" t="s">
        <v>65</v>
      </c>
      <c r="AL702" t="s">
        <v>66</v>
      </c>
      <c r="AM702" t="s">
        <v>66</v>
      </c>
      <c r="AN702" t="s">
        <v>66</v>
      </c>
      <c r="AO702" t="s">
        <v>2184</v>
      </c>
      <c r="AP702" t="s">
        <v>2177</v>
      </c>
      <c r="AQ702" t="s">
        <v>2178</v>
      </c>
      <c r="AR702" t="s">
        <v>2179</v>
      </c>
      <c r="AS702" t="s">
        <v>2180</v>
      </c>
      <c r="AT702" s="1">
        <v>44736</v>
      </c>
      <c r="AU702" t="s">
        <v>74</v>
      </c>
    </row>
    <row r="703" spans="1:47" x14ac:dyDescent="0.25">
      <c r="A703" t="s">
        <v>46</v>
      </c>
      <c r="B703" t="s">
        <v>82</v>
      </c>
      <c r="C703" t="s">
        <v>83</v>
      </c>
      <c r="D703">
        <v>100105</v>
      </c>
      <c r="E703" t="s">
        <v>99</v>
      </c>
      <c r="F703" t="s">
        <v>2163</v>
      </c>
      <c r="G703" t="s">
        <v>131</v>
      </c>
      <c r="H703" t="s">
        <v>2164</v>
      </c>
      <c r="I703" t="s">
        <v>2173</v>
      </c>
      <c r="J703" t="s">
        <v>54</v>
      </c>
      <c r="K703" t="s">
        <v>2174</v>
      </c>
      <c r="L703" t="s">
        <v>56</v>
      </c>
      <c r="M703">
        <v>0</v>
      </c>
      <c r="N703" t="s">
        <v>74</v>
      </c>
      <c r="O703">
        <v>0</v>
      </c>
      <c r="P703" t="s">
        <v>58</v>
      </c>
      <c r="Q703" t="s">
        <v>59</v>
      </c>
      <c r="R703" t="s">
        <v>775</v>
      </c>
      <c r="S703" t="s">
        <v>2174</v>
      </c>
      <c r="T703" s="1">
        <v>44725</v>
      </c>
      <c r="U703" s="1">
        <v>44731</v>
      </c>
      <c r="V703">
        <v>37501</v>
      </c>
      <c r="W703" t="s">
        <v>61</v>
      </c>
      <c r="X703">
        <v>5</v>
      </c>
      <c r="Y703" t="s">
        <v>2175</v>
      </c>
      <c r="Z703" s="1">
        <v>44735</v>
      </c>
      <c r="AA703" t="s">
        <v>159</v>
      </c>
      <c r="AB703">
        <v>545.53</v>
      </c>
      <c r="AC703">
        <v>16</v>
      </c>
      <c r="AD703">
        <v>87.29</v>
      </c>
      <c r="AE703">
        <v>63.28</v>
      </c>
      <c r="AF703">
        <v>696.1</v>
      </c>
      <c r="AG703">
        <v>7076.94</v>
      </c>
      <c r="AH703">
        <v>7091</v>
      </c>
      <c r="AI703" t="s">
        <v>2168</v>
      </c>
      <c r="AJ703" t="s">
        <v>65</v>
      </c>
      <c r="AK703" t="s">
        <v>65</v>
      </c>
      <c r="AL703" t="s">
        <v>66</v>
      </c>
      <c r="AM703" t="s">
        <v>66</v>
      </c>
      <c r="AN703" t="s">
        <v>66</v>
      </c>
      <c r="AO703" t="s">
        <v>2185</v>
      </c>
      <c r="AP703" t="s">
        <v>2177</v>
      </c>
      <c r="AQ703" t="s">
        <v>2178</v>
      </c>
      <c r="AR703" t="s">
        <v>2179</v>
      </c>
      <c r="AS703" t="s">
        <v>2180</v>
      </c>
      <c r="AT703" s="1">
        <v>44736</v>
      </c>
      <c r="AU703" t="s">
        <v>74</v>
      </c>
    </row>
    <row r="704" spans="1:47" x14ac:dyDescent="0.25">
      <c r="A704" t="s">
        <v>46</v>
      </c>
      <c r="B704" t="s">
        <v>82</v>
      </c>
      <c r="C704" t="s">
        <v>83</v>
      </c>
      <c r="D704">
        <v>100105</v>
      </c>
      <c r="E704" t="s">
        <v>99</v>
      </c>
      <c r="F704" t="s">
        <v>2163</v>
      </c>
      <c r="G704" t="s">
        <v>131</v>
      </c>
      <c r="H704" t="s">
        <v>2164</v>
      </c>
      <c r="I704" t="s">
        <v>2173</v>
      </c>
      <c r="J704" t="s">
        <v>54</v>
      </c>
      <c r="K704" t="s">
        <v>2174</v>
      </c>
      <c r="L704" t="s">
        <v>56</v>
      </c>
      <c r="M704">
        <v>0</v>
      </c>
      <c r="N704" t="s">
        <v>74</v>
      </c>
      <c r="O704">
        <v>0</v>
      </c>
      <c r="P704" t="s">
        <v>58</v>
      </c>
      <c r="Q704" t="s">
        <v>59</v>
      </c>
      <c r="R704" t="s">
        <v>775</v>
      </c>
      <c r="S704" t="s">
        <v>2174</v>
      </c>
      <c r="T704" s="1">
        <v>44725</v>
      </c>
      <c r="U704" s="1">
        <v>44731</v>
      </c>
      <c r="V704">
        <v>37501</v>
      </c>
      <c r="W704" t="s">
        <v>61</v>
      </c>
      <c r="X704">
        <v>6</v>
      </c>
      <c r="Y704" t="s">
        <v>2175</v>
      </c>
      <c r="Z704" s="1">
        <v>44735</v>
      </c>
      <c r="AA704" t="s">
        <v>159</v>
      </c>
      <c r="AB704">
        <v>81.3</v>
      </c>
      <c r="AC704">
        <v>16</v>
      </c>
      <c r="AD704">
        <v>6.2</v>
      </c>
      <c r="AE704">
        <v>0</v>
      </c>
      <c r="AF704">
        <v>87.5</v>
      </c>
      <c r="AG704">
        <v>7076.94</v>
      </c>
      <c r="AH704">
        <v>7091</v>
      </c>
      <c r="AI704" t="s">
        <v>2168</v>
      </c>
      <c r="AJ704" t="s">
        <v>65</v>
      </c>
      <c r="AK704" t="s">
        <v>65</v>
      </c>
      <c r="AL704" t="s">
        <v>66</v>
      </c>
      <c r="AM704" t="s">
        <v>66</v>
      </c>
      <c r="AN704" t="s">
        <v>66</v>
      </c>
      <c r="AO704" t="s">
        <v>2186</v>
      </c>
      <c r="AP704" t="s">
        <v>2177</v>
      </c>
      <c r="AQ704" t="s">
        <v>2178</v>
      </c>
      <c r="AR704" t="s">
        <v>2179</v>
      </c>
      <c r="AS704" t="s">
        <v>2180</v>
      </c>
      <c r="AT704" s="1">
        <v>44736</v>
      </c>
      <c r="AU704" t="s">
        <v>74</v>
      </c>
    </row>
    <row r="705" spans="1:47" x14ac:dyDescent="0.25">
      <c r="A705" t="s">
        <v>46</v>
      </c>
      <c r="B705" t="s">
        <v>82</v>
      </c>
      <c r="C705" t="s">
        <v>83</v>
      </c>
      <c r="D705">
        <v>100105</v>
      </c>
      <c r="E705" t="s">
        <v>99</v>
      </c>
      <c r="F705" t="s">
        <v>2163</v>
      </c>
      <c r="G705" t="s">
        <v>131</v>
      </c>
      <c r="H705" t="s">
        <v>2164</v>
      </c>
      <c r="I705" t="s">
        <v>2173</v>
      </c>
      <c r="J705" t="s">
        <v>54</v>
      </c>
      <c r="K705" t="s">
        <v>2174</v>
      </c>
      <c r="L705" t="s">
        <v>56</v>
      </c>
      <c r="M705">
        <v>0</v>
      </c>
      <c r="N705" t="s">
        <v>74</v>
      </c>
      <c r="O705">
        <v>0</v>
      </c>
      <c r="P705" t="s">
        <v>58</v>
      </c>
      <c r="Q705" t="s">
        <v>59</v>
      </c>
      <c r="R705" t="s">
        <v>775</v>
      </c>
      <c r="S705" t="s">
        <v>2174</v>
      </c>
      <c r="T705" s="1">
        <v>44725</v>
      </c>
      <c r="U705" s="1">
        <v>44731</v>
      </c>
      <c r="V705">
        <v>37501</v>
      </c>
      <c r="W705" t="s">
        <v>61</v>
      </c>
      <c r="X705">
        <v>7</v>
      </c>
      <c r="Y705" t="s">
        <v>2175</v>
      </c>
      <c r="Z705" s="1">
        <v>44735</v>
      </c>
      <c r="AA705" t="s">
        <v>159</v>
      </c>
      <c r="AB705">
        <v>187.93</v>
      </c>
      <c r="AC705">
        <v>16</v>
      </c>
      <c r="AD705">
        <v>30.07</v>
      </c>
      <c r="AE705">
        <v>21</v>
      </c>
      <c r="AF705">
        <v>239</v>
      </c>
      <c r="AG705">
        <v>7076.94</v>
      </c>
      <c r="AH705">
        <v>7091</v>
      </c>
      <c r="AI705" t="s">
        <v>2168</v>
      </c>
      <c r="AJ705" t="s">
        <v>65</v>
      </c>
      <c r="AK705" t="s">
        <v>65</v>
      </c>
      <c r="AL705" t="s">
        <v>66</v>
      </c>
      <c r="AM705" t="s">
        <v>66</v>
      </c>
      <c r="AN705" t="s">
        <v>66</v>
      </c>
      <c r="AO705" t="s">
        <v>2187</v>
      </c>
      <c r="AP705" t="s">
        <v>2177</v>
      </c>
      <c r="AQ705" t="s">
        <v>2178</v>
      </c>
      <c r="AR705" t="s">
        <v>2179</v>
      </c>
      <c r="AS705" t="s">
        <v>2180</v>
      </c>
      <c r="AT705" s="1">
        <v>44736</v>
      </c>
      <c r="AU705" t="s">
        <v>74</v>
      </c>
    </row>
    <row r="706" spans="1:47" x14ac:dyDescent="0.25">
      <c r="A706" t="s">
        <v>46</v>
      </c>
      <c r="B706" t="s">
        <v>82</v>
      </c>
      <c r="C706" t="s">
        <v>83</v>
      </c>
      <c r="D706">
        <v>100105</v>
      </c>
      <c r="E706" t="s">
        <v>99</v>
      </c>
      <c r="F706" t="s">
        <v>2163</v>
      </c>
      <c r="G706" t="s">
        <v>131</v>
      </c>
      <c r="H706" t="s">
        <v>2164</v>
      </c>
      <c r="I706" t="s">
        <v>2173</v>
      </c>
      <c r="J706" t="s">
        <v>54</v>
      </c>
      <c r="K706" t="s">
        <v>2174</v>
      </c>
      <c r="L706" t="s">
        <v>56</v>
      </c>
      <c r="M706">
        <v>0</v>
      </c>
      <c r="N706" t="s">
        <v>74</v>
      </c>
      <c r="O706">
        <v>0</v>
      </c>
      <c r="P706" t="s">
        <v>58</v>
      </c>
      <c r="Q706" t="s">
        <v>59</v>
      </c>
      <c r="R706" t="s">
        <v>775</v>
      </c>
      <c r="S706" t="s">
        <v>2174</v>
      </c>
      <c r="T706" s="1">
        <v>44725</v>
      </c>
      <c r="U706" s="1">
        <v>44731</v>
      </c>
      <c r="V706">
        <v>37501</v>
      </c>
      <c r="W706" t="s">
        <v>61</v>
      </c>
      <c r="X706">
        <v>8</v>
      </c>
      <c r="Y706" t="s">
        <v>2175</v>
      </c>
      <c r="Z706" s="1">
        <v>44735</v>
      </c>
      <c r="AA706" t="s">
        <v>159</v>
      </c>
      <c r="AB706">
        <v>293.39</v>
      </c>
      <c r="AC706">
        <v>16</v>
      </c>
      <c r="AD706">
        <v>46.94</v>
      </c>
      <c r="AE706">
        <v>34.03</v>
      </c>
      <c r="AF706">
        <v>374.36</v>
      </c>
      <c r="AG706">
        <v>7076.94</v>
      </c>
      <c r="AH706">
        <v>7091</v>
      </c>
      <c r="AI706" t="s">
        <v>2168</v>
      </c>
      <c r="AJ706" t="s">
        <v>65</v>
      </c>
      <c r="AK706" t="s">
        <v>65</v>
      </c>
      <c r="AL706" t="s">
        <v>66</v>
      </c>
      <c r="AM706" t="s">
        <v>66</v>
      </c>
      <c r="AN706" t="s">
        <v>66</v>
      </c>
      <c r="AO706" t="s">
        <v>2188</v>
      </c>
      <c r="AP706" t="s">
        <v>2177</v>
      </c>
      <c r="AQ706" t="s">
        <v>2178</v>
      </c>
      <c r="AR706" t="s">
        <v>2179</v>
      </c>
      <c r="AS706" t="s">
        <v>2180</v>
      </c>
      <c r="AT706" s="1">
        <v>44736</v>
      </c>
      <c r="AU706" t="s">
        <v>74</v>
      </c>
    </row>
    <row r="707" spans="1:47" x14ac:dyDescent="0.25">
      <c r="A707" t="s">
        <v>46</v>
      </c>
      <c r="B707" t="s">
        <v>82</v>
      </c>
      <c r="C707" t="s">
        <v>83</v>
      </c>
      <c r="D707">
        <v>100105</v>
      </c>
      <c r="E707" t="s">
        <v>99</v>
      </c>
      <c r="F707" t="s">
        <v>2163</v>
      </c>
      <c r="G707" t="s">
        <v>131</v>
      </c>
      <c r="H707" t="s">
        <v>2164</v>
      </c>
      <c r="I707" t="s">
        <v>2173</v>
      </c>
      <c r="J707" t="s">
        <v>54</v>
      </c>
      <c r="K707" t="s">
        <v>2174</v>
      </c>
      <c r="L707" t="s">
        <v>56</v>
      </c>
      <c r="M707">
        <v>0</v>
      </c>
      <c r="N707" t="s">
        <v>74</v>
      </c>
      <c r="O707">
        <v>0</v>
      </c>
      <c r="P707" t="s">
        <v>58</v>
      </c>
      <c r="Q707" t="s">
        <v>59</v>
      </c>
      <c r="R707" t="s">
        <v>775</v>
      </c>
      <c r="S707" t="s">
        <v>2174</v>
      </c>
      <c r="T707" s="1">
        <v>44725</v>
      </c>
      <c r="U707" s="1">
        <v>44731</v>
      </c>
      <c r="V707">
        <v>37501</v>
      </c>
      <c r="W707" t="s">
        <v>192</v>
      </c>
      <c r="X707">
        <v>9</v>
      </c>
      <c r="Y707" t="s">
        <v>2175</v>
      </c>
      <c r="Z707" s="1">
        <v>44735</v>
      </c>
      <c r="AA707" t="s">
        <v>159</v>
      </c>
      <c r="AB707">
        <v>865.55</v>
      </c>
      <c r="AC707">
        <v>16</v>
      </c>
      <c r="AD707">
        <v>134.44999999999999</v>
      </c>
      <c r="AE707">
        <v>0</v>
      </c>
      <c r="AF707">
        <v>1000</v>
      </c>
      <c r="AG707">
        <v>7076.94</v>
      </c>
      <c r="AH707">
        <v>7091</v>
      </c>
      <c r="AI707" t="s">
        <v>2183</v>
      </c>
      <c r="AJ707" t="s">
        <v>65</v>
      </c>
      <c r="AK707" t="s">
        <v>65</v>
      </c>
      <c r="AL707" t="s">
        <v>66</v>
      </c>
      <c r="AM707" t="s">
        <v>66</v>
      </c>
      <c r="AN707" t="s">
        <v>66</v>
      </c>
      <c r="AO707" t="s">
        <v>2189</v>
      </c>
      <c r="AP707" t="s">
        <v>2177</v>
      </c>
      <c r="AQ707" t="s">
        <v>2178</v>
      </c>
      <c r="AR707" t="s">
        <v>2179</v>
      </c>
      <c r="AS707" t="s">
        <v>2180</v>
      </c>
      <c r="AT707" s="1">
        <v>44736</v>
      </c>
      <c r="AU707" t="s">
        <v>74</v>
      </c>
    </row>
    <row r="708" spans="1:47" x14ac:dyDescent="0.25">
      <c r="A708" t="s">
        <v>46</v>
      </c>
      <c r="B708" t="s">
        <v>82</v>
      </c>
      <c r="C708" t="s">
        <v>83</v>
      </c>
      <c r="D708">
        <v>100105</v>
      </c>
      <c r="E708" t="s">
        <v>99</v>
      </c>
      <c r="F708" t="s">
        <v>2163</v>
      </c>
      <c r="G708" t="s">
        <v>131</v>
      </c>
      <c r="H708" t="s">
        <v>2164</v>
      </c>
      <c r="I708" t="s">
        <v>2173</v>
      </c>
      <c r="J708" t="s">
        <v>54</v>
      </c>
      <c r="K708" t="s">
        <v>2174</v>
      </c>
      <c r="L708" t="s">
        <v>56</v>
      </c>
      <c r="M708">
        <v>0</v>
      </c>
      <c r="N708" t="s">
        <v>74</v>
      </c>
      <c r="O708">
        <v>0</v>
      </c>
      <c r="P708" t="s">
        <v>58</v>
      </c>
      <c r="Q708" t="s">
        <v>59</v>
      </c>
      <c r="R708" t="s">
        <v>775</v>
      </c>
      <c r="S708" t="s">
        <v>2174</v>
      </c>
      <c r="T708" s="1">
        <v>44725</v>
      </c>
      <c r="U708" s="1">
        <v>44731</v>
      </c>
      <c r="V708">
        <v>37501</v>
      </c>
      <c r="W708" t="s">
        <v>61</v>
      </c>
      <c r="X708">
        <v>10</v>
      </c>
      <c r="Y708" t="s">
        <v>2175</v>
      </c>
      <c r="Z708" s="1">
        <v>44735</v>
      </c>
      <c r="AA708" t="s">
        <v>159</v>
      </c>
      <c r="AB708">
        <v>177.59</v>
      </c>
      <c r="AC708">
        <v>16</v>
      </c>
      <c r="AD708">
        <v>28.41</v>
      </c>
      <c r="AE708">
        <v>20.6</v>
      </c>
      <c r="AF708">
        <v>226.6</v>
      </c>
      <c r="AG708">
        <v>7076.94</v>
      </c>
      <c r="AH708">
        <v>7091</v>
      </c>
      <c r="AI708" t="s">
        <v>2168</v>
      </c>
      <c r="AJ708" t="s">
        <v>65</v>
      </c>
      <c r="AK708" t="s">
        <v>65</v>
      </c>
      <c r="AL708" t="s">
        <v>66</v>
      </c>
      <c r="AM708" t="s">
        <v>66</v>
      </c>
      <c r="AN708" t="s">
        <v>66</v>
      </c>
      <c r="AO708" t="s">
        <v>2190</v>
      </c>
      <c r="AP708" t="s">
        <v>2177</v>
      </c>
      <c r="AQ708" t="s">
        <v>2178</v>
      </c>
      <c r="AR708" t="s">
        <v>2179</v>
      </c>
      <c r="AS708" t="s">
        <v>2180</v>
      </c>
      <c r="AT708" s="1">
        <v>44736</v>
      </c>
      <c r="AU708" t="s">
        <v>74</v>
      </c>
    </row>
    <row r="709" spans="1:47" x14ac:dyDescent="0.25">
      <c r="A709" t="s">
        <v>46</v>
      </c>
      <c r="B709" t="s">
        <v>82</v>
      </c>
      <c r="C709" t="s">
        <v>83</v>
      </c>
      <c r="D709">
        <v>100105</v>
      </c>
      <c r="E709" t="s">
        <v>99</v>
      </c>
      <c r="F709" t="s">
        <v>2163</v>
      </c>
      <c r="G709" t="s">
        <v>131</v>
      </c>
      <c r="H709" t="s">
        <v>2164</v>
      </c>
      <c r="I709" t="s">
        <v>2173</v>
      </c>
      <c r="J709" t="s">
        <v>54</v>
      </c>
      <c r="K709" t="s">
        <v>2174</v>
      </c>
      <c r="L709" t="s">
        <v>56</v>
      </c>
      <c r="M709">
        <v>0</v>
      </c>
      <c r="N709" t="s">
        <v>74</v>
      </c>
      <c r="O709">
        <v>0</v>
      </c>
      <c r="P709" t="s">
        <v>58</v>
      </c>
      <c r="Q709" t="s">
        <v>59</v>
      </c>
      <c r="R709" t="s">
        <v>775</v>
      </c>
      <c r="S709" t="s">
        <v>2174</v>
      </c>
      <c r="T709" s="1">
        <v>44725</v>
      </c>
      <c r="U709" s="1">
        <v>44731</v>
      </c>
      <c r="V709">
        <v>37501</v>
      </c>
      <c r="W709" t="s">
        <v>61</v>
      </c>
      <c r="X709">
        <v>11</v>
      </c>
      <c r="Y709" t="s">
        <v>2175</v>
      </c>
      <c r="Z709" s="1">
        <v>44735</v>
      </c>
      <c r="AA709" t="s">
        <v>159</v>
      </c>
      <c r="AB709">
        <v>60.97</v>
      </c>
      <c r="AC709">
        <v>16</v>
      </c>
      <c r="AD709">
        <v>5.03</v>
      </c>
      <c r="AE709">
        <v>0</v>
      </c>
      <c r="AF709">
        <v>66</v>
      </c>
      <c r="AG709">
        <v>7076.94</v>
      </c>
      <c r="AH709">
        <v>7091</v>
      </c>
      <c r="AI709" t="s">
        <v>2168</v>
      </c>
      <c r="AJ709" t="s">
        <v>65</v>
      </c>
      <c r="AK709" t="s">
        <v>65</v>
      </c>
      <c r="AL709" t="s">
        <v>66</v>
      </c>
      <c r="AM709" t="s">
        <v>66</v>
      </c>
      <c r="AN709" t="s">
        <v>66</v>
      </c>
      <c r="AO709" t="s">
        <v>2191</v>
      </c>
      <c r="AP709" t="s">
        <v>2177</v>
      </c>
      <c r="AQ709" t="s">
        <v>2178</v>
      </c>
      <c r="AR709" t="s">
        <v>2179</v>
      </c>
      <c r="AS709" t="s">
        <v>2180</v>
      </c>
      <c r="AT709" s="1">
        <v>44736</v>
      </c>
      <c r="AU709" t="s">
        <v>74</v>
      </c>
    </row>
    <row r="710" spans="1:47" x14ac:dyDescent="0.25">
      <c r="A710" t="s">
        <v>46</v>
      </c>
      <c r="B710" t="s">
        <v>82</v>
      </c>
      <c r="C710" t="s">
        <v>83</v>
      </c>
      <c r="D710">
        <v>100105</v>
      </c>
      <c r="E710" t="s">
        <v>99</v>
      </c>
      <c r="F710" t="s">
        <v>2163</v>
      </c>
      <c r="G710" t="s">
        <v>131</v>
      </c>
      <c r="H710" t="s">
        <v>2164</v>
      </c>
      <c r="I710" t="s">
        <v>2173</v>
      </c>
      <c r="J710" t="s">
        <v>54</v>
      </c>
      <c r="K710" t="s">
        <v>2174</v>
      </c>
      <c r="L710" t="s">
        <v>56</v>
      </c>
      <c r="M710">
        <v>0</v>
      </c>
      <c r="N710" t="s">
        <v>74</v>
      </c>
      <c r="O710">
        <v>0</v>
      </c>
      <c r="P710" t="s">
        <v>58</v>
      </c>
      <c r="Q710" t="s">
        <v>59</v>
      </c>
      <c r="R710" t="s">
        <v>775</v>
      </c>
      <c r="S710" t="s">
        <v>2174</v>
      </c>
      <c r="T710" s="1">
        <v>44725</v>
      </c>
      <c r="U710" s="1">
        <v>44731</v>
      </c>
      <c r="V710">
        <v>37501</v>
      </c>
      <c r="W710" t="s">
        <v>61</v>
      </c>
      <c r="X710">
        <v>12</v>
      </c>
      <c r="Y710" t="s">
        <v>2175</v>
      </c>
      <c r="Z710" s="1">
        <v>44735</v>
      </c>
      <c r="AA710" t="s">
        <v>159</v>
      </c>
      <c r="AB710">
        <v>195.69</v>
      </c>
      <c r="AC710">
        <v>16</v>
      </c>
      <c r="AD710">
        <v>31.31</v>
      </c>
      <c r="AE710">
        <v>0</v>
      </c>
      <c r="AF710">
        <v>227</v>
      </c>
      <c r="AG710">
        <v>7076.94</v>
      </c>
      <c r="AH710">
        <v>7091</v>
      </c>
      <c r="AI710" t="s">
        <v>2168</v>
      </c>
      <c r="AJ710" t="s">
        <v>65</v>
      </c>
      <c r="AK710" t="s">
        <v>65</v>
      </c>
      <c r="AL710" t="s">
        <v>66</v>
      </c>
      <c r="AM710" t="s">
        <v>66</v>
      </c>
      <c r="AN710" t="s">
        <v>66</v>
      </c>
      <c r="AO710" t="s">
        <v>2192</v>
      </c>
      <c r="AP710" t="s">
        <v>2177</v>
      </c>
      <c r="AQ710" t="s">
        <v>2178</v>
      </c>
      <c r="AR710" t="s">
        <v>2179</v>
      </c>
      <c r="AS710" t="s">
        <v>2180</v>
      </c>
      <c r="AT710" s="1">
        <v>44736</v>
      </c>
      <c r="AU710" t="s">
        <v>74</v>
      </c>
    </row>
    <row r="711" spans="1:47" x14ac:dyDescent="0.25">
      <c r="A711" t="s">
        <v>46</v>
      </c>
      <c r="B711" t="s">
        <v>82</v>
      </c>
      <c r="C711" t="s">
        <v>83</v>
      </c>
      <c r="D711">
        <v>100105</v>
      </c>
      <c r="E711" t="s">
        <v>99</v>
      </c>
      <c r="F711" t="s">
        <v>2163</v>
      </c>
      <c r="G711" t="s">
        <v>131</v>
      </c>
      <c r="H711" t="s">
        <v>2164</v>
      </c>
      <c r="I711" t="s">
        <v>2173</v>
      </c>
      <c r="J711" t="s">
        <v>54</v>
      </c>
      <c r="K711" t="s">
        <v>2174</v>
      </c>
      <c r="L711" t="s">
        <v>56</v>
      </c>
      <c r="M711">
        <v>0</v>
      </c>
      <c r="N711" t="s">
        <v>74</v>
      </c>
      <c r="O711">
        <v>0</v>
      </c>
      <c r="P711" t="s">
        <v>58</v>
      </c>
      <c r="Q711" t="s">
        <v>59</v>
      </c>
      <c r="R711" t="s">
        <v>775</v>
      </c>
      <c r="S711" t="s">
        <v>2174</v>
      </c>
      <c r="T711" s="1">
        <v>44725</v>
      </c>
      <c r="U711" s="1">
        <v>44731</v>
      </c>
      <c r="V711">
        <v>37501</v>
      </c>
      <c r="W711" t="s">
        <v>61</v>
      </c>
      <c r="X711">
        <v>13</v>
      </c>
      <c r="Y711" t="s">
        <v>2175</v>
      </c>
      <c r="Z711" s="1">
        <v>44735</v>
      </c>
      <c r="AA711" t="s">
        <v>159</v>
      </c>
      <c r="AB711">
        <v>224.74</v>
      </c>
      <c r="AC711">
        <v>16</v>
      </c>
      <c r="AD711">
        <v>35.96</v>
      </c>
      <c r="AE711">
        <v>0</v>
      </c>
      <c r="AF711">
        <v>260.7</v>
      </c>
      <c r="AG711">
        <v>7076.94</v>
      </c>
      <c r="AH711">
        <v>7091</v>
      </c>
      <c r="AI711" t="s">
        <v>2168</v>
      </c>
      <c r="AJ711" t="s">
        <v>65</v>
      </c>
      <c r="AK711" t="s">
        <v>65</v>
      </c>
      <c r="AL711" t="s">
        <v>66</v>
      </c>
      <c r="AM711" t="s">
        <v>66</v>
      </c>
      <c r="AN711" t="s">
        <v>66</v>
      </c>
      <c r="AO711" t="s">
        <v>2193</v>
      </c>
      <c r="AP711" t="s">
        <v>2177</v>
      </c>
      <c r="AQ711" t="s">
        <v>2178</v>
      </c>
      <c r="AR711" t="s">
        <v>2179</v>
      </c>
      <c r="AS711" t="s">
        <v>2180</v>
      </c>
      <c r="AT711" s="1">
        <v>44736</v>
      </c>
      <c r="AU711" t="s">
        <v>74</v>
      </c>
    </row>
    <row r="712" spans="1:47" x14ac:dyDescent="0.25">
      <c r="A712" t="s">
        <v>46</v>
      </c>
      <c r="B712" t="s">
        <v>82</v>
      </c>
      <c r="C712" t="s">
        <v>83</v>
      </c>
      <c r="D712">
        <v>100105</v>
      </c>
      <c r="E712" t="s">
        <v>99</v>
      </c>
      <c r="F712" t="s">
        <v>2163</v>
      </c>
      <c r="G712" t="s">
        <v>131</v>
      </c>
      <c r="H712" t="s">
        <v>2164</v>
      </c>
      <c r="I712" t="s">
        <v>2173</v>
      </c>
      <c r="J712" t="s">
        <v>54</v>
      </c>
      <c r="K712" t="s">
        <v>2174</v>
      </c>
      <c r="L712" t="s">
        <v>56</v>
      </c>
      <c r="M712">
        <v>0</v>
      </c>
      <c r="N712" t="s">
        <v>74</v>
      </c>
      <c r="O712">
        <v>0</v>
      </c>
      <c r="P712" t="s">
        <v>58</v>
      </c>
      <c r="Q712" t="s">
        <v>59</v>
      </c>
      <c r="R712" t="s">
        <v>775</v>
      </c>
      <c r="S712" t="s">
        <v>2174</v>
      </c>
      <c r="T712" s="1">
        <v>44725</v>
      </c>
      <c r="U712" s="1">
        <v>44731</v>
      </c>
      <c r="V712">
        <v>37501</v>
      </c>
      <c r="W712" t="s">
        <v>192</v>
      </c>
      <c r="X712">
        <v>14</v>
      </c>
      <c r="Y712" t="s">
        <v>2175</v>
      </c>
      <c r="Z712" s="1">
        <v>44735</v>
      </c>
      <c r="AA712" t="s">
        <v>159</v>
      </c>
      <c r="AB712">
        <v>432.77</v>
      </c>
      <c r="AC712">
        <v>16</v>
      </c>
      <c r="AD712">
        <v>67.23</v>
      </c>
      <c r="AE712">
        <v>0</v>
      </c>
      <c r="AF712">
        <v>500</v>
      </c>
      <c r="AG712">
        <v>7076.94</v>
      </c>
      <c r="AH712">
        <v>7091</v>
      </c>
      <c r="AI712" t="s">
        <v>2183</v>
      </c>
      <c r="AJ712" t="s">
        <v>65</v>
      </c>
      <c r="AK712" t="s">
        <v>65</v>
      </c>
      <c r="AL712" t="s">
        <v>66</v>
      </c>
      <c r="AM712" t="s">
        <v>66</v>
      </c>
      <c r="AN712" t="s">
        <v>66</v>
      </c>
      <c r="AO712" t="s">
        <v>2194</v>
      </c>
      <c r="AP712" t="s">
        <v>2177</v>
      </c>
      <c r="AQ712" t="s">
        <v>2178</v>
      </c>
      <c r="AR712" t="s">
        <v>2179</v>
      </c>
      <c r="AS712" t="s">
        <v>2180</v>
      </c>
      <c r="AT712" s="1">
        <v>44736</v>
      </c>
      <c r="AU712" t="s">
        <v>74</v>
      </c>
    </row>
    <row r="713" spans="1:47" x14ac:dyDescent="0.25">
      <c r="A713" t="s">
        <v>46</v>
      </c>
      <c r="B713" t="s">
        <v>82</v>
      </c>
      <c r="C713" t="s">
        <v>83</v>
      </c>
      <c r="D713">
        <v>100105</v>
      </c>
      <c r="E713" t="s">
        <v>99</v>
      </c>
      <c r="F713" t="s">
        <v>2163</v>
      </c>
      <c r="G713" t="s">
        <v>131</v>
      </c>
      <c r="H713" t="s">
        <v>2164</v>
      </c>
      <c r="I713" t="s">
        <v>2173</v>
      </c>
      <c r="J713" t="s">
        <v>54</v>
      </c>
      <c r="K713" t="s">
        <v>2174</v>
      </c>
      <c r="L713" t="s">
        <v>56</v>
      </c>
      <c r="M713">
        <v>0</v>
      </c>
      <c r="N713" t="s">
        <v>74</v>
      </c>
      <c r="O713">
        <v>0</v>
      </c>
      <c r="P713" t="s">
        <v>58</v>
      </c>
      <c r="Q713" t="s">
        <v>59</v>
      </c>
      <c r="R713" t="s">
        <v>775</v>
      </c>
      <c r="S713" t="s">
        <v>2174</v>
      </c>
      <c r="T713" s="1">
        <v>44725</v>
      </c>
      <c r="U713" s="1">
        <v>44731</v>
      </c>
      <c r="V713">
        <v>37501</v>
      </c>
      <c r="W713" t="s">
        <v>61</v>
      </c>
      <c r="X713">
        <v>15</v>
      </c>
      <c r="Y713" t="s">
        <v>2175</v>
      </c>
      <c r="Z713" s="1">
        <v>44735</v>
      </c>
      <c r="AA713" t="s">
        <v>159</v>
      </c>
      <c r="AB713">
        <v>215.52</v>
      </c>
      <c r="AC713">
        <v>16</v>
      </c>
      <c r="AD713">
        <v>34.479999999999997</v>
      </c>
      <c r="AE713">
        <v>25</v>
      </c>
      <c r="AF713">
        <v>275</v>
      </c>
      <c r="AG713">
        <v>7076.94</v>
      </c>
      <c r="AH713">
        <v>7091</v>
      </c>
      <c r="AI713" t="s">
        <v>2168</v>
      </c>
      <c r="AJ713" t="s">
        <v>65</v>
      </c>
      <c r="AK713" t="s">
        <v>65</v>
      </c>
      <c r="AL713" t="s">
        <v>66</v>
      </c>
      <c r="AM713" t="s">
        <v>66</v>
      </c>
      <c r="AN713" t="s">
        <v>66</v>
      </c>
      <c r="AO713" t="s">
        <v>2195</v>
      </c>
      <c r="AP713" t="s">
        <v>2177</v>
      </c>
      <c r="AQ713" t="s">
        <v>2178</v>
      </c>
      <c r="AR713" t="s">
        <v>2179</v>
      </c>
      <c r="AS713" t="s">
        <v>2180</v>
      </c>
      <c r="AT713" s="1">
        <v>44736</v>
      </c>
      <c r="AU713" t="s">
        <v>74</v>
      </c>
    </row>
    <row r="714" spans="1:47" x14ac:dyDescent="0.25">
      <c r="A714" t="s">
        <v>46</v>
      </c>
      <c r="B714" t="s">
        <v>82</v>
      </c>
      <c r="C714" t="s">
        <v>83</v>
      </c>
      <c r="D714">
        <v>100105</v>
      </c>
      <c r="E714" t="s">
        <v>99</v>
      </c>
      <c r="F714" t="s">
        <v>2163</v>
      </c>
      <c r="G714" t="s">
        <v>131</v>
      </c>
      <c r="H714" t="s">
        <v>2164</v>
      </c>
      <c r="I714" t="s">
        <v>2173</v>
      </c>
      <c r="J714" t="s">
        <v>54</v>
      </c>
      <c r="K714" t="s">
        <v>2174</v>
      </c>
      <c r="L714" t="s">
        <v>56</v>
      </c>
      <c r="M714">
        <v>0</v>
      </c>
      <c r="N714" t="s">
        <v>74</v>
      </c>
      <c r="O714">
        <v>0</v>
      </c>
      <c r="P714" t="s">
        <v>58</v>
      </c>
      <c r="Q714" t="s">
        <v>59</v>
      </c>
      <c r="R714" t="s">
        <v>775</v>
      </c>
      <c r="S714" t="s">
        <v>2174</v>
      </c>
      <c r="T714" s="1">
        <v>44725</v>
      </c>
      <c r="U714" s="1">
        <v>44731</v>
      </c>
      <c r="V714">
        <v>37501</v>
      </c>
      <c r="W714" t="s">
        <v>192</v>
      </c>
      <c r="X714">
        <v>16</v>
      </c>
      <c r="Y714" t="s">
        <v>2175</v>
      </c>
      <c r="Z714" s="1">
        <v>44735</v>
      </c>
      <c r="AA714" t="s">
        <v>159</v>
      </c>
      <c r="AB714">
        <v>293.97000000000003</v>
      </c>
      <c r="AC714">
        <v>16</v>
      </c>
      <c r="AD714">
        <v>47.03</v>
      </c>
      <c r="AE714">
        <v>0</v>
      </c>
      <c r="AF714">
        <v>341</v>
      </c>
      <c r="AG714">
        <v>7076.94</v>
      </c>
      <c r="AH714">
        <v>7091</v>
      </c>
      <c r="AI714" t="s">
        <v>2183</v>
      </c>
      <c r="AJ714" t="s">
        <v>65</v>
      </c>
      <c r="AK714" t="s">
        <v>65</v>
      </c>
      <c r="AL714" t="s">
        <v>66</v>
      </c>
      <c r="AM714" t="s">
        <v>66</v>
      </c>
      <c r="AN714" t="s">
        <v>66</v>
      </c>
      <c r="AO714" t="s">
        <v>2196</v>
      </c>
      <c r="AP714" t="s">
        <v>2177</v>
      </c>
      <c r="AQ714" t="s">
        <v>2178</v>
      </c>
      <c r="AR714" t="s">
        <v>2179</v>
      </c>
      <c r="AS714" t="s">
        <v>2180</v>
      </c>
      <c r="AT714" s="1">
        <v>44736</v>
      </c>
      <c r="AU714" t="s">
        <v>74</v>
      </c>
    </row>
    <row r="715" spans="1:47" x14ac:dyDescent="0.25">
      <c r="A715" t="s">
        <v>46</v>
      </c>
      <c r="B715" t="s">
        <v>82</v>
      </c>
      <c r="C715" t="s">
        <v>83</v>
      </c>
      <c r="D715">
        <v>100105</v>
      </c>
      <c r="E715" t="s">
        <v>99</v>
      </c>
      <c r="F715" t="s">
        <v>2163</v>
      </c>
      <c r="G715" t="s">
        <v>131</v>
      </c>
      <c r="H715" t="s">
        <v>2164</v>
      </c>
      <c r="I715" t="s">
        <v>2173</v>
      </c>
      <c r="J715" t="s">
        <v>54</v>
      </c>
      <c r="K715" t="s">
        <v>2174</v>
      </c>
      <c r="L715" t="s">
        <v>56</v>
      </c>
      <c r="M715">
        <v>0</v>
      </c>
      <c r="N715" t="s">
        <v>74</v>
      </c>
      <c r="O715">
        <v>0</v>
      </c>
      <c r="P715" t="s">
        <v>58</v>
      </c>
      <c r="Q715" t="s">
        <v>59</v>
      </c>
      <c r="R715" t="s">
        <v>775</v>
      </c>
      <c r="S715" t="s">
        <v>2174</v>
      </c>
      <c r="T715" s="1">
        <v>44725</v>
      </c>
      <c r="U715" s="1">
        <v>44731</v>
      </c>
      <c r="V715">
        <v>37501</v>
      </c>
      <c r="W715" t="s">
        <v>192</v>
      </c>
      <c r="X715">
        <v>17</v>
      </c>
      <c r="Y715" t="s">
        <v>2175</v>
      </c>
      <c r="Z715" s="1">
        <v>44735</v>
      </c>
      <c r="AA715" t="s">
        <v>159</v>
      </c>
      <c r="AB715">
        <v>687.2</v>
      </c>
      <c r="AC715">
        <v>16</v>
      </c>
      <c r="AD715">
        <v>107.8</v>
      </c>
      <c r="AE715">
        <v>0</v>
      </c>
      <c r="AF715">
        <v>795</v>
      </c>
      <c r="AG715">
        <v>7076.94</v>
      </c>
      <c r="AH715">
        <v>7091</v>
      </c>
      <c r="AI715" t="s">
        <v>2183</v>
      </c>
      <c r="AJ715" t="s">
        <v>65</v>
      </c>
      <c r="AK715" t="s">
        <v>65</v>
      </c>
      <c r="AL715" t="s">
        <v>66</v>
      </c>
      <c r="AM715" t="s">
        <v>66</v>
      </c>
      <c r="AN715" t="s">
        <v>66</v>
      </c>
      <c r="AO715" t="s">
        <v>2197</v>
      </c>
      <c r="AP715" t="s">
        <v>2177</v>
      </c>
      <c r="AQ715" t="s">
        <v>2178</v>
      </c>
      <c r="AR715" t="s">
        <v>2179</v>
      </c>
      <c r="AS715" t="s">
        <v>2180</v>
      </c>
      <c r="AT715" s="1">
        <v>44736</v>
      </c>
      <c r="AU715" t="s">
        <v>74</v>
      </c>
    </row>
    <row r="716" spans="1:47" x14ac:dyDescent="0.25">
      <c r="A716" t="s">
        <v>46</v>
      </c>
      <c r="B716" t="s">
        <v>82</v>
      </c>
      <c r="C716" t="s">
        <v>83</v>
      </c>
      <c r="D716">
        <v>100105</v>
      </c>
      <c r="E716" t="s">
        <v>99</v>
      </c>
      <c r="F716" t="s">
        <v>2163</v>
      </c>
      <c r="G716" t="s">
        <v>131</v>
      </c>
      <c r="H716" t="s">
        <v>2164</v>
      </c>
      <c r="I716" t="s">
        <v>2173</v>
      </c>
      <c r="J716" t="s">
        <v>54</v>
      </c>
      <c r="K716" t="s">
        <v>2174</v>
      </c>
      <c r="L716" t="s">
        <v>56</v>
      </c>
      <c r="M716">
        <v>0</v>
      </c>
      <c r="N716" t="s">
        <v>74</v>
      </c>
      <c r="O716">
        <v>0</v>
      </c>
      <c r="P716" t="s">
        <v>58</v>
      </c>
      <c r="Q716" t="s">
        <v>59</v>
      </c>
      <c r="R716" t="s">
        <v>775</v>
      </c>
      <c r="S716" t="s">
        <v>2174</v>
      </c>
      <c r="T716" s="1">
        <v>44725</v>
      </c>
      <c r="U716" s="1">
        <v>44731</v>
      </c>
      <c r="V716">
        <v>37501</v>
      </c>
      <c r="W716" t="s">
        <v>61</v>
      </c>
      <c r="X716">
        <v>18</v>
      </c>
      <c r="Y716" t="s">
        <v>2175</v>
      </c>
      <c r="Z716" s="1">
        <v>44735</v>
      </c>
      <c r="AA716" t="s">
        <v>159</v>
      </c>
      <c r="AB716">
        <v>226.71</v>
      </c>
      <c r="AC716">
        <v>16</v>
      </c>
      <c r="AD716">
        <v>36.270000000000003</v>
      </c>
      <c r="AE716">
        <v>28.3</v>
      </c>
      <c r="AF716">
        <v>291.27999999999997</v>
      </c>
      <c r="AG716">
        <v>7076.94</v>
      </c>
      <c r="AH716">
        <v>7091</v>
      </c>
      <c r="AI716" t="s">
        <v>2168</v>
      </c>
      <c r="AJ716" t="s">
        <v>65</v>
      </c>
      <c r="AK716" t="s">
        <v>65</v>
      </c>
      <c r="AL716" t="s">
        <v>66</v>
      </c>
      <c r="AM716" t="s">
        <v>66</v>
      </c>
      <c r="AN716" t="s">
        <v>66</v>
      </c>
      <c r="AO716" t="s">
        <v>2198</v>
      </c>
      <c r="AP716" t="s">
        <v>2177</v>
      </c>
      <c r="AQ716" t="s">
        <v>2178</v>
      </c>
      <c r="AR716" t="s">
        <v>2179</v>
      </c>
      <c r="AS716" t="s">
        <v>2180</v>
      </c>
      <c r="AT716" s="1">
        <v>44736</v>
      </c>
      <c r="AU716" t="s">
        <v>74</v>
      </c>
    </row>
    <row r="717" spans="1:47" x14ac:dyDescent="0.25">
      <c r="A717" t="s">
        <v>46</v>
      </c>
      <c r="B717" t="s">
        <v>82</v>
      </c>
      <c r="C717" t="s">
        <v>83</v>
      </c>
      <c r="D717">
        <v>100105</v>
      </c>
      <c r="E717" t="s">
        <v>99</v>
      </c>
      <c r="F717" t="s">
        <v>2163</v>
      </c>
      <c r="G717" t="s">
        <v>131</v>
      </c>
      <c r="H717" t="s">
        <v>2164</v>
      </c>
      <c r="I717" t="s">
        <v>2199</v>
      </c>
      <c r="J717" t="s">
        <v>54</v>
      </c>
      <c r="K717" t="s">
        <v>2200</v>
      </c>
      <c r="L717" t="s">
        <v>56</v>
      </c>
      <c r="M717">
        <v>0</v>
      </c>
      <c r="N717" t="s">
        <v>74</v>
      </c>
      <c r="O717">
        <v>0</v>
      </c>
      <c r="P717" t="s">
        <v>58</v>
      </c>
      <c r="Q717" t="s">
        <v>59</v>
      </c>
      <c r="R717" t="s">
        <v>2201</v>
      </c>
      <c r="S717" t="s">
        <v>2200</v>
      </c>
      <c r="T717" s="1">
        <v>44731</v>
      </c>
      <c r="U717" s="1">
        <v>44737</v>
      </c>
      <c r="V717">
        <v>37501</v>
      </c>
      <c r="W717" t="s">
        <v>192</v>
      </c>
      <c r="X717">
        <v>1</v>
      </c>
      <c r="Y717" t="s">
        <v>2202</v>
      </c>
      <c r="Z717" s="1">
        <v>44745</v>
      </c>
      <c r="AA717" t="s">
        <v>159</v>
      </c>
      <c r="AB717">
        <v>1553.34</v>
      </c>
      <c r="AC717">
        <v>16</v>
      </c>
      <c r="AD717">
        <v>243.66</v>
      </c>
      <c r="AE717">
        <v>0</v>
      </c>
      <c r="AF717">
        <v>1797</v>
      </c>
      <c r="AG717">
        <v>7069.7</v>
      </c>
      <c r="AH717">
        <v>7091</v>
      </c>
      <c r="AI717" t="s">
        <v>2183</v>
      </c>
      <c r="AJ717" t="s">
        <v>65</v>
      </c>
      <c r="AK717" t="s">
        <v>65</v>
      </c>
      <c r="AL717" t="s">
        <v>66</v>
      </c>
      <c r="AM717" t="s">
        <v>66</v>
      </c>
      <c r="AN717" t="s">
        <v>66</v>
      </c>
      <c r="AO717" t="s">
        <v>2203</v>
      </c>
      <c r="AP717" t="s">
        <v>2204</v>
      </c>
      <c r="AQ717" t="s">
        <v>2205</v>
      </c>
      <c r="AR717" t="s">
        <v>2205</v>
      </c>
      <c r="AS717" t="s">
        <v>2205</v>
      </c>
      <c r="AT717" s="1">
        <v>44746</v>
      </c>
      <c r="AU717" t="s">
        <v>74</v>
      </c>
    </row>
    <row r="718" spans="1:47" x14ac:dyDescent="0.25">
      <c r="A718" t="s">
        <v>46</v>
      </c>
      <c r="B718" t="s">
        <v>82</v>
      </c>
      <c r="C718" t="s">
        <v>83</v>
      </c>
      <c r="D718">
        <v>100105</v>
      </c>
      <c r="E718" t="s">
        <v>99</v>
      </c>
      <c r="F718" t="s">
        <v>2163</v>
      </c>
      <c r="G718" t="s">
        <v>131</v>
      </c>
      <c r="H718" t="s">
        <v>2164</v>
      </c>
      <c r="I718" t="s">
        <v>2199</v>
      </c>
      <c r="J718" t="s">
        <v>54</v>
      </c>
      <c r="K718" t="s">
        <v>2200</v>
      </c>
      <c r="L718" t="s">
        <v>56</v>
      </c>
      <c r="M718">
        <v>0</v>
      </c>
      <c r="N718" t="s">
        <v>74</v>
      </c>
      <c r="O718">
        <v>0</v>
      </c>
      <c r="P718" t="s">
        <v>58</v>
      </c>
      <c r="Q718" t="s">
        <v>59</v>
      </c>
      <c r="R718" t="s">
        <v>2201</v>
      </c>
      <c r="S718" t="s">
        <v>2200</v>
      </c>
      <c r="T718" s="1">
        <v>44731</v>
      </c>
      <c r="U718" s="1">
        <v>44737</v>
      </c>
      <c r="V718">
        <v>37501</v>
      </c>
      <c r="W718" t="s">
        <v>61</v>
      </c>
      <c r="X718">
        <v>2</v>
      </c>
      <c r="Y718" t="s">
        <v>2202</v>
      </c>
      <c r="Z718" s="1">
        <v>44745</v>
      </c>
      <c r="AA718" t="s">
        <v>159</v>
      </c>
      <c r="AB718">
        <v>286.77999999999997</v>
      </c>
      <c r="AC718">
        <v>16</v>
      </c>
      <c r="AD718">
        <v>45.89</v>
      </c>
      <c r="AE718">
        <v>33.270000000000003</v>
      </c>
      <c r="AF718">
        <v>365.94</v>
      </c>
      <c r="AG718">
        <v>7069.7</v>
      </c>
      <c r="AH718">
        <v>7091</v>
      </c>
      <c r="AI718" t="s">
        <v>2168</v>
      </c>
      <c r="AJ718" t="s">
        <v>65</v>
      </c>
      <c r="AK718" t="s">
        <v>65</v>
      </c>
      <c r="AL718" t="s">
        <v>66</v>
      </c>
      <c r="AM718" t="s">
        <v>66</v>
      </c>
      <c r="AN718" t="s">
        <v>66</v>
      </c>
      <c r="AO718" t="s">
        <v>2206</v>
      </c>
      <c r="AP718" t="s">
        <v>2204</v>
      </c>
      <c r="AQ718" t="s">
        <v>2205</v>
      </c>
      <c r="AR718" t="s">
        <v>2205</v>
      </c>
      <c r="AS718" t="s">
        <v>2205</v>
      </c>
      <c r="AT718" s="1">
        <v>44746</v>
      </c>
      <c r="AU718" t="s">
        <v>74</v>
      </c>
    </row>
    <row r="719" spans="1:47" x14ac:dyDescent="0.25">
      <c r="A719" t="s">
        <v>46</v>
      </c>
      <c r="B719" t="s">
        <v>82</v>
      </c>
      <c r="C719" t="s">
        <v>83</v>
      </c>
      <c r="D719">
        <v>100105</v>
      </c>
      <c r="E719" t="s">
        <v>99</v>
      </c>
      <c r="F719" t="s">
        <v>2163</v>
      </c>
      <c r="G719" t="s">
        <v>131</v>
      </c>
      <c r="H719" t="s">
        <v>2164</v>
      </c>
      <c r="I719" t="s">
        <v>2199</v>
      </c>
      <c r="J719" t="s">
        <v>54</v>
      </c>
      <c r="K719" t="s">
        <v>2200</v>
      </c>
      <c r="L719" t="s">
        <v>56</v>
      </c>
      <c r="M719">
        <v>0</v>
      </c>
      <c r="N719" t="s">
        <v>74</v>
      </c>
      <c r="O719">
        <v>0</v>
      </c>
      <c r="P719" t="s">
        <v>58</v>
      </c>
      <c r="Q719" t="s">
        <v>59</v>
      </c>
      <c r="R719" t="s">
        <v>2201</v>
      </c>
      <c r="S719" t="s">
        <v>2200</v>
      </c>
      <c r="T719" s="1">
        <v>44731</v>
      </c>
      <c r="U719" s="1">
        <v>44737</v>
      </c>
      <c r="V719">
        <v>37501</v>
      </c>
      <c r="W719" t="s">
        <v>61</v>
      </c>
      <c r="X719">
        <v>3</v>
      </c>
      <c r="Y719" t="s">
        <v>2202</v>
      </c>
      <c r="Z719" s="1">
        <v>44745</v>
      </c>
      <c r="AA719" t="s">
        <v>159</v>
      </c>
      <c r="AB719">
        <v>120.69</v>
      </c>
      <c r="AC719">
        <v>16</v>
      </c>
      <c r="AD719">
        <v>19.309999999999999</v>
      </c>
      <c r="AE719">
        <v>14</v>
      </c>
      <c r="AF719">
        <v>154</v>
      </c>
      <c r="AG719">
        <v>7069.7</v>
      </c>
      <c r="AH719">
        <v>7091</v>
      </c>
      <c r="AI719" t="s">
        <v>2168</v>
      </c>
      <c r="AJ719" t="s">
        <v>66</v>
      </c>
      <c r="AK719" t="s">
        <v>65</v>
      </c>
      <c r="AL719" t="s">
        <v>66</v>
      </c>
      <c r="AM719" t="s">
        <v>66</v>
      </c>
      <c r="AN719" t="s">
        <v>66</v>
      </c>
      <c r="AO719" t="s">
        <v>2207</v>
      </c>
      <c r="AP719" t="s">
        <v>2204</v>
      </c>
      <c r="AQ719" t="s">
        <v>2205</v>
      </c>
      <c r="AR719" t="s">
        <v>2205</v>
      </c>
      <c r="AS719" t="s">
        <v>2205</v>
      </c>
      <c r="AT719" s="1">
        <v>44746</v>
      </c>
      <c r="AU719" t="s">
        <v>74</v>
      </c>
    </row>
    <row r="720" spans="1:47" x14ac:dyDescent="0.25">
      <c r="A720" t="s">
        <v>46</v>
      </c>
      <c r="B720" t="s">
        <v>82</v>
      </c>
      <c r="C720" t="s">
        <v>83</v>
      </c>
      <c r="D720">
        <v>100105</v>
      </c>
      <c r="E720" t="s">
        <v>99</v>
      </c>
      <c r="F720" t="s">
        <v>2163</v>
      </c>
      <c r="G720" t="s">
        <v>131</v>
      </c>
      <c r="H720" t="s">
        <v>2164</v>
      </c>
      <c r="I720" t="s">
        <v>2199</v>
      </c>
      <c r="J720" t="s">
        <v>54</v>
      </c>
      <c r="K720" t="s">
        <v>2200</v>
      </c>
      <c r="L720" t="s">
        <v>56</v>
      </c>
      <c r="M720">
        <v>0</v>
      </c>
      <c r="N720" t="s">
        <v>74</v>
      </c>
      <c r="O720">
        <v>0</v>
      </c>
      <c r="P720" t="s">
        <v>58</v>
      </c>
      <c r="Q720" t="s">
        <v>59</v>
      </c>
      <c r="R720" t="s">
        <v>2201</v>
      </c>
      <c r="S720" t="s">
        <v>2200</v>
      </c>
      <c r="T720" s="1">
        <v>44731</v>
      </c>
      <c r="U720" s="1">
        <v>44737</v>
      </c>
      <c r="V720">
        <v>37501</v>
      </c>
      <c r="W720" t="s">
        <v>61</v>
      </c>
      <c r="X720">
        <v>4</v>
      </c>
      <c r="Y720" t="s">
        <v>2202</v>
      </c>
      <c r="Z720" s="1">
        <v>44745</v>
      </c>
      <c r="AA720" t="s">
        <v>159</v>
      </c>
      <c r="AB720">
        <v>258.88</v>
      </c>
      <c r="AC720">
        <v>16</v>
      </c>
      <c r="AD720">
        <v>41.42</v>
      </c>
      <c r="AE720">
        <v>30.33</v>
      </c>
      <c r="AF720">
        <v>330.63</v>
      </c>
      <c r="AG720">
        <v>7069.7</v>
      </c>
      <c r="AH720">
        <v>7091</v>
      </c>
      <c r="AI720" t="s">
        <v>2168</v>
      </c>
      <c r="AJ720" t="s">
        <v>65</v>
      </c>
      <c r="AK720" t="s">
        <v>65</v>
      </c>
      <c r="AL720" t="s">
        <v>66</v>
      </c>
      <c r="AM720" t="s">
        <v>66</v>
      </c>
      <c r="AN720" t="s">
        <v>66</v>
      </c>
      <c r="AO720" t="s">
        <v>2208</v>
      </c>
      <c r="AP720" t="s">
        <v>2204</v>
      </c>
      <c r="AQ720" t="s">
        <v>2205</v>
      </c>
      <c r="AR720" t="s">
        <v>2205</v>
      </c>
      <c r="AS720" t="s">
        <v>2205</v>
      </c>
      <c r="AT720" s="1">
        <v>44746</v>
      </c>
      <c r="AU720" t="s">
        <v>74</v>
      </c>
    </row>
    <row r="721" spans="1:47" x14ac:dyDescent="0.25">
      <c r="A721" t="s">
        <v>46</v>
      </c>
      <c r="B721" t="s">
        <v>82</v>
      </c>
      <c r="C721" t="s">
        <v>83</v>
      </c>
      <c r="D721">
        <v>100105</v>
      </c>
      <c r="E721" t="s">
        <v>99</v>
      </c>
      <c r="F721" t="s">
        <v>2163</v>
      </c>
      <c r="G721" t="s">
        <v>131</v>
      </c>
      <c r="H721" t="s">
        <v>2164</v>
      </c>
      <c r="I721" t="s">
        <v>2199</v>
      </c>
      <c r="J721" t="s">
        <v>54</v>
      </c>
      <c r="K721" t="s">
        <v>2200</v>
      </c>
      <c r="L721" t="s">
        <v>56</v>
      </c>
      <c r="M721">
        <v>0</v>
      </c>
      <c r="N721" t="s">
        <v>74</v>
      </c>
      <c r="O721">
        <v>0</v>
      </c>
      <c r="P721" t="s">
        <v>58</v>
      </c>
      <c r="Q721" t="s">
        <v>59</v>
      </c>
      <c r="R721" t="s">
        <v>2201</v>
      </c>
      <c r="S721" t="s">
        <v>2200</v>
      </c>
      <c r="T721" s="1">
        <v>44731</v>
      </c>
      <c r="U721" s="1">
        <v>44737</v>
      </c>
      <c r="V721">
        <v>37501</v>
      </c>
      <c r="W721" t="s">
        <v>61</v>
      </c>
      <c r="X721">
        <v>5</v>
      </c>
      <c r="Y721" t="s">
        <v>2202</v>
      </c>
      <c r="Z721" s="1">
        <v>44745</v>
      </c>
      <c r="AA721" t="s">
        <v>159</v>
      </c>
      <c r="AB721">
        <v>105.24</v>
      </c>
      <c r="AC721">
        <v>16</v>
      </c>
      <c r="AD721">
        <v>3.66</v>
      </c>
      <c r="AE721">
        <v>0</v>
      </c>
      <c r="AF721">
        <v>108.9</v>
      </c>
      <c r="AG721">
        <v>7069.7</v>
      </c>
      <c r="AH721">
        <v>7091</v>
      </c>
      <c r="AI721" t="s">
        <v>2168</v>
      </c>
      <c r="AJ721" t="s">
        <v>65</v>
      </c>
      <c r="AK721" t="s">
        <v>65</v>
      </c>
      <c r="AL721" t="s">
        <v>66</v>
      </c>
      <c r="AM721" t="s">
        <v>66</v>
      </c>
      <c r="AN721" t="s">
        <v>66</v>
      </c>
      <c r="AO721" t="s">
        <v>2209</v>
      </c>
      <c r="AP721" t="s">
        <v>2204</v>
      </c>
      <c r="AQ721" t="s">
        <v>2205</v>
      </c>
      <c r="AR721" t="s">
        <v>2205</v>
      </c>
      <c r="AS721" t="s">
        <v>2205</v>
      </c>
      <c r="AT721" s="1">
        <v>44746</v>
      </c>
      <c r="AU721" t="s">
        <v>74</v>
      </c>
    </row>
    <row r="722" spans="1:47" x14ac:dyDescent="0.25">
      <c r="A722" t="s">
        <v>46</v>
      </c>
      <c r="B722" t="s">
        <v>82</v>
      </c>
      <c r="C722" t="s">
        <v>83</v>
      </c>
      <c r="D722">
        <v>100105</v>
      </c>
      <c r="E722" t="s">
        <v>99</v>
      </c>
      <c r="F722" t="s">
        <v>2163</v>
      </c>
      <c r="G722" t="s">
        <v>131</v>
      </c>
      <c r="H722" t="s">
        <v>2164</v>
      </c>
      <c r="I722" t="s">
        <v>2199</v>
      </c>
      <c r="J722" t="s">
        <v>54</v>
      </c>
      <c r="K722" t="s">
        <v>2200</v>
      </c>
      <c r="L722" t="s">
        <v>56</v>
      </c>
      <c r="M722">
        <v>0</v>
      </c>
      <c r="N722" t="s">
        <v>74</v>
      </c>
      <c r="O722">
        <v>0</v>
      </c>
      <c r="P722" t="s">
        <v>58</v>
      </c>
      <c r="Q722" t="s">
        <v>59</v>
      </c>
      <c r="R722" t="s">
        <v>2201</v>
      </c>
      <c r="S722" t="s">
        <v>2200</v>
      </c>
      <c r="T722" s="1">
        <v>44731</v>
      </c>
      <c r="U722" s="1">
        <v>44737</v>
      </c>
      <c r="V722">
        <v>37501</v>
      </c>
      <c r="W722" t="s">
        <v>61</v>
      </c>
      <c r="X722">
        <v>6</v>
      </c>
      <c r="Y722" t="s">
        <v>2202</v>
      </c>
      <c r="Z722" s="1">
        <v>44745</v>
      </c>
      <c r="AA722" t="s">
        <v>159</v>
      </c>
      <c r="AB722">
        <v>314.66000000000003</v>
      </c>
      <c r="AC722">
        <v>16</v>
      </c>
      <c r="AD722">
        <v>50.34</v>
      </c>
      <c r="AE722">
        <v>36.5</v>
      </c>
      <c r="AF722">
        <v>401.5</v>
      </c>
      <c r="AG722">
        <v>7069.7</v>
      </c>
      <c r="AH722">
        <v>7091</v>
      </c>
      <c r="AI722" t="s">
        <v>2168</v>
      </c>
      <c r="AJ722" t="s">
        <v>65</v>
      </c>
      <c r="AK722" t="s">
        <v>65</v>
      </c>
      <c r="AL722" t="s">
        <v>66</v>
      </c>
      <c r="AM722" t="s">
        <v>66</v>
      </c>
      <c r="AN722" t="s">
        <v>66</v>
      </c>
      <c r="AO722" t="s">
        <v>2210</v>
      </c>
      <c r="AP722" t="s">
        <v>2204</v>
      </c>
      <c r="AQ722" t="s">
        <v>2205</v>
      </c>
      <c r="AR722" t="s">
        <v>2205</v>
      </c>
      <c r="AS722" t="s">
        <v>2205</v>
      </c>
      <c r="AT722" s="1">
        <v>44746</v>
      </c>
      <c r="AU722" t="s">
        <v>74</v>
      </c>
    </row>
    <row r="723" spans="1:47" x14ac:dyDescent="0.25">
      <c r="A723" t="s">
        <v>46</v>
      </c>
      <c r="B723" t="s">
        <v>82</v>
      </c>
      <c r="C723" t="s">
        <v>83</v>
      </c>
      <c r="D723">
        <v>100105</v>
      </c>
      <c r="E723" t="s">
        <v>99</v>
      </c>
      <c r="F723" t="s">
        <v>2163</v>
      </c>
      <c r="G723" t="s">
        <v>131</v>
      </c>
      <c r="H723" t="s">
        <v>2164</v>
      </c>
      <c r="I723" t="s">
        <v>2199</v>
      </c>
      <c r="J723" t="s">
        <v>54</v>
      </c>
      <c r="K723" t="s">
        <v>2200</v>
      </c>
      <c r="L723" t="s">
        <v>56</v>
      </c>
      <c r="M723">
        <v>0</v>
      </c>
      <c r="N723" t="s">
        <v>74</v>
      </c>
      <c r="O723">
        <v>0</v>
      </c>
      <c r="P723" t="s">
        <v>58</v>
      </c>
      <c r="Q723" t="s">
        <v>59</v>
      </c>
      <c r="R723" t="s">
        <v>2201</v>
      </c>
      <c r="S723" t="s">
        <v>2200</v>
      </c>
      <c r="T723" s="1">
        <v>44731</v>
      </c>
      <c r="U723" s="1">
        <v>44737</v>
      </c>
      <c r="V723">
        <v>37501</v>
      </c>
      <c r="W723" t="s">
        <v>61</v>
      </c>
      <c r="X723">
        <v>7</v>
      </c>
      <c r="Y723" t="s">
        <v>2202</v>
      </c>
      <c r="Z723" s="1">
        <v>44745</v>
      </c>
      <c r="AA723" t="s">
        <v>159</v>
      </c>
      <c r="AB723">
        <v>129.31</v>
      </c>
      <c r="AC723">
        <v>16</v>
      </c>
      <c r="AD723">
        <v>20.69</v>
      </c>
      <c r="AE723">
        <v>15</v>
      </c>
      <c r="AF723">
        <v>165</v>
      </c>
      <c r="AG723">
        <v>7069.7</v>
      </c>
      <c r="AH723">
        <v>7091</v>
      </c>
      <c r="AI723" t="s">
        <v>2168</v>
      </c>
      <c r="AJ723" t="s">
        <v>65</v>
      </c>
      <c r="AK723" t="s">
        <v>65</v>
      </c>
      <c r="AL723" t="s">
        <v>66</v>
      </c>
      <c r="AM723" t="s">
        <v>66</v>
      </c>
      <c r="AN723" t="s">
        <v>66</v>
      </c>
      <c r="AO723" t="s">
        <v>2211</v>
      </c>
      <c r="AP723" t="s">
        <v>2204</v>
      </c>
      <c r="AQ723" t="s">
        <v>2205</v>
      </c>
      <c r="AR723" t="s">
        <v>2205</v>
      </c>
      <c r="AS723" t="s">
        <v>2205</v>
      </c>
      <c r="AT723" s="1">
        <v>44746</v>
      </c>
      <c r="AU723" t="s">
        <v>74</v>
      </c>
    </row>
    <row r="724" spans="1:47" x14ac:dyDescent="0.25">
      <c r="A724" t="s">
        <v>46</v>
      </c>
      <c r="B724" t="s">
        <v>82</v>
      </c>
      <c r="C724" t="s">
        <v>83</v>
      </c>
      <c r="D724">
        <v>100105</v>
      </c>
      <c r="E724" t="s">
        <v>99</v>
      </c>
      <c r="F724" t="s">
        <v>2163</v>
      </c>
      <c r="G724" t="s">
        <v>131</v>
      </c>
      <c r="H724" t="s">
        <v>2164</v>
      </c>
      <c r="I724" t="s">
        <v>2199</v>
      </c>
      <c r="J724" t="s">
        <v>54</v>
      </c>
      <c r="K724" t="s">
        <v>2200</v>
      </c>
      <c r="L724" t="s">
        <v>56</v>
      </c>
      <c r="M724">
        <v>0</v>
      </c>
      <c r="N724" t="s">
        <v>74</v>
      </c>
      <c r="O724">
        <v>0</v>
      </c>
      <c r="P724" t="s">
        <v>58</v>
      </c>
      <c r="Q724" t="s">
        <v>59</v>
      </c>
      <c r="R724" t="s">
        <v>2201</v>
      </c>
      <c r="S724" t="s">
        <v>2200</v>
      </c>
      <c r="T724" s="1">
        <v>44731</v>
      </c>
      <c r="U724" s="1">
        <v>44737</v>
      </c>
      <c r="V724">
        <v>37501</v>
      </c>
      <c r="W724" t="s">
        <v>61</v>
      </c>
      <c r="X724">
        <v>8</v>
      </c>
      <c r="Y724" t="s">
        <v>2202</v>
      </c>
      <c r="Z724" s="1">
        <v>44745</v>
      </c>
      <c r="AA724" t="s">
        <v>159</v>
      </c>
      <c r="AB724">
        <v>88.8</v>
      </c>
      <c r="AC724">
        <v>0</v>
      </c>
      <c r="AD724">
        <v>0</v>
      </c>
      <c r="AE724">
        <v>0</v>
      </c>
      <c r="AF724">
        <v>88.8</v>
      </c>
      <c r="AG724">
        <v>7069.7</v>
      </c>
      <c r="AH724">
        <v>7091</v>
      </c>
      <c r="AI724" t="s">
        <v>2168</v>
      </c>
      <c r="AJ724" t="s">
        <v>65</v>
      </c>
      <c r="AK724" t="s">
        <v>65</v>
      </c>
      <c r="AL724" t="s">
        <v>66</v>
      </c>
      <c r="AM724" t="s">
        <v>66</v>
      </c>
      <c r="AN724" t="s">
        <v>66</v>
      </c>
      <c r="AO724" t="s">
        <v>2212</v>
      </c>
      <c r="AP724" t="s">
        <v>2204</v>
      </c>
      <c r="AQ724" t="s">
        <v>2205</v>
      </c>
      <c r="AR724" t="s">
        <v>2205</v>
      </c>
      <c r="AS724" t="s">
        <v>2205</v>
      </c>
      <c r="AT724" s="1">
        <v>44746</v>
      </c>
      <c r="AU724" t="s">
        <v>74</v>
      </c>
    </row>
    <row r="725" spans="1:47" x14ac:dyDescent="0.25">
      <c r="A725" t="s">
        <v>46</v>
      </c>
      <c r="B725" t="s">
        <v>82</v>
      </c>
      <c r="C725" t="s">
        <v>83</v>
      </c>
      <c r="D725">
        <v>100105</v>
      </c>
      <c r="E725" t="s">
        <v>99</v>
      </c>
      <c r="F725" t="s">
        <v>2163</v>
      </c>
      <c r="G725" t="s">
        <v>131</v>
      </c>
      <c r="H725" t="s">
        <v>2164</v>
      </c>
      <c r="I725" t="s">
        <v>2199</v>
      </c>
      <c r="J725" t="s">
        <v>54</v>
      </c>
      <c r="K725" t="s">
        <v>2200</v>
      </c>
      <c r="L725" t="s">
        <v>56</v>
      </c>
      <c r="M725">
        <v>0</v>
      </c>
      <c r="N725" t="s">
        <v>74</v>
      </c>
      <c r="O725">
        <v>0</v>
      </c>
      <c r="P725" t="s">
        <v>58</v>
      </c>
      <c r="Q725" t="s">
        <v>59</v>
      </c>
      <c r="R725" t="s">
        <v>2201</v>
      </c>
      <c r="S725" t="s">
        <v>2200</v>
      </c>
      <c r="T725" s="1">
        <v>44731</v>
      </c>
      <c r="U725" s="1">
        <v>44737</v>
      </c>
      <c r="V725">
        <v>37501</v>
      </c>
      <c r="W725" t="s">
        <v>61</v>
      </c>
      <c r="X725">
        <v>9</v>
      </c>
      <c r="Y725" t="s">
        <v>2202</v>
      </c>
      <c r="Z725" s="1">
        <v>44745</v>
      </c>
      <c r="AA725" t="s">
        <v>159</v>
      </c>
      <c r="AB725">
        <v>129.31</v>
      </c>
      <c r="AC725">
        <v>16</v>
      </c>
      <c r="AD725">
        <v>20.69</v>
      </c>
      <c r="AE725">
        <v>15</v>
      </c>
      <c r="AF725">
        <v>165</v>
      </c>
      <c r="AG725">
        <v>7069.7</v>
      </c>
      <c r="AH725">
        <v>7091</v>
      </c>
      <c r="AI725" t="s">
        <v>2168</v>
      </c>
      <c r="AJ725" t="s">
        <v>65</v>
      </c>
      <c r="AK725" t="s">
        <v>65</v>
      </c>
      <c r="AL725" t="s">
        <v>66</v>
      </c>
      <c r="AM725" t="s">
        <v>66</v>
      </c>
      <c r="AN725" t="s">
        <v>66</v>
      </c>
      <c r="AO725" t="s">
        <v>2213</v>
      </c>
      <c r="AP725" t="s">
        <v>2204</v>
      </c>
      <c r="AQ725" t="s">
        <v>2205</v>
      </c>
      <c r="AR725" t="s">
        <v>2205</v>
      </c>
      <c r="AS725" t="s">
        <v>2205</v>
      </c>
      <c r="AT725" s="1">
        <v>44746</v>
      </c>
      <c r="AU725" t="s">
        <v>74</v>
      </c>
    </row>
    <row r="726" spans="1:47" x14ac:dyDescent="0.25">
      <c r="A726" t="s">
        <v>46</v>
      </c>
      <c r="B726" t="s">
        <v>82</v>
      </c>
      <c r="C726" t="s">
        <v>83</v>
      </c>
      <c r="D726">
        <v>100105</v>
      </c>
      <c r="E726" t="s">
        <v>99</v>
      </c>
      <c r="F726" t="s">
        <v>2163</v>
      </c>
      <c r="G726" t="s">
        <v>131</v>
      </c>
      <c r="H726" t="s">
        <v>2164</v>
      </c>
      <c r="I726" t="s">
        <v>2199</v>
      </c>
      <c r="J726" t="s">
        <v>54</v>
      </c>
      <c r="K726" t="s">
        <v>2200</v>
      </c>
      <c r="L726" t="s">
        <v>56</v>
      </c>
      <c r="M726">
        <v>0</v>
      </c>
      <c r="N726" t="s">
        <v>74</v>
      </c>
      <c r="O726">
        <v>0</v>
      </c>
      <c r="P726" t="s">
        <v>58</v>
      </c>
      <c r="Q726" t="s">
        <v>59</v>
      </c>
      <c r="R726" t="s">
        <v>2201</v>
      </c>
      <c r="S726" t="s">
        <v>2200</v>
      </c>
      <c r="T726" s="1">
        <v>44731</v>
      </c>
      <c r="U726" s="1">
        <v>44737</v>
      </c>
      <c r="V726">
        <v>37501</v>
      </c>
      <c r="W726" t="s">
        <v>61</v>
      </c>
      <c r="X726">
        <v>10</v>
      </c>
      <c r="Y726" t="s">
        <v>2202</v>
      </c>
      <c r="Z726" s="1">
        <v>44745</v>
      </c>
      <c r="AA726" t="s">
        <v>159</v>
      </c>
      <c r="AB726">
        <v>236.78</v>
      </c>
      <c r="AC726">
        <v>16</v>
      </c>
      <c r="AD726">
        <v>37.89</v>
      </c>
      <c r="AE726">
        <v>27.46</v>
      </c>
      <c r="AF726">
        <v>302.13</v>
      </c>
      <c r="AG726">
        <v>7069.7</v>
      </c>
      <c r="AH726">
        <v>7091</v>
      </c>
      <c r="AI726" t="s">
        <v>2168</v>
      </c>
      <c r="AJ726" t="s">
        <v>65</v>
      </c>
      <c r="AK726" t="s">
        <v>65</v>
      </c>
      <c r="AL726" t="s">
        <v>66</v>
      </c>
      <c r="AM726" t="s">
        <v>66</v>
      </c>
      <c r="AN726" t="s">
        <v>66</v>
      </c>
      <c r="AO726" t="s">
        <v>2214</v>
      </c>
      <c r="AP726" t="s">
        <v>2204</v>
      </c>
      <c r="AQ726" t="s">
        <v>2205</v>
      </c>
      <c r="AR726" t="s">
        <v>2205</v>
      </c>
      <c r="AS726" t="s">
        <v>2205</v>
      </c>
      <c r="AT726" s="1">
        <v>44746</v>
      </c>
      <c r="AU726" t="s">
        <v>74</v>
      </c>
    </row>
    <row r="727" spans="1:47" x14ac:dyDescent="0.25">
      <c r="A727" t="s">
        <v>46</v>
      </c>
      <c r="B727" t="s">
        <v>82</v>
      </c>
      <c r="C727" t="s">
        <v>83</v>
      </c>
      <c r="D727">
        <v>100105</v>
      </c>
      <c r="E727" t="s">
        <v>99</v>
      </c>
      <c r="F727" t="s">
        <v>2163</v>
      </c>
      <c r="G727" t="s">
        <v>131</v>
      </c>
      <c r="H727" t="s">
        <v>2164</v>
      </c>
      <c r="I727" t="s">
        <v>2199</v>
      </c>
      <c r="J727" t="s">
        <v>54</v>
      </c>
      <c r="K727" t="s">
        <v>2200</v>
      </c>
      <c r="L727" t="s">
        <v>56</v>
      </c>
      <c r="M727">
        <v>0</v>
      </c>
      <c r="N727" t="s">
        <v>74</v>
      </c>
      <c r="O727">
        <v>0</v>
      </c>
      <c r="P727" t="s">
        <v>58</v>
      </c>
      <c r="Q727" t="s">
        <v>59</v>
      </c>
      <c r="R727" t="s">
        <v>2201</v>
      </c>
      <c r="S727" t="s">
        <v>2200</v>
      </c>
      <c r="T727" s="1">
        <v>44731</v>
      </c>
      <c r="U727" s="1">
        <v>44737</v>
      </c>
      <c r="V727">
        <v>37501</v>
      </c>
      <c r="W727" t="s">
        <v>61</v>
      </c>
      <c r="X727">
        <v>11</v>
      </c>
      <c r="Y727" t="s">
        <v>2202</v>
      </c>
      <c r="Z727" s="1">
        <v>44745</v>
      </c>
      <c r="AA727" t="s">
        <v>159</v>
      </c>
      <c r="AB727">
        <v>13</v>
      </c>
      <c r="AC727">
        <v>0</v>
      </c>
      <c r="AD727">
        <v>0</v>
      </c>
      <c r="AE727">
        <v>0</v>
      </c>
      <c r="AF727">
        <v>13</v>
      </c>
      <c r="AG727">
        <v>7069.7</v>
      </c>
      <c r="AH727">
        <v>7091</v>
      </c>
      <c r="AI727" t="s">
        <v>2168</v>
      </c>
      <c r="AJ727" t="s">
        <v>65</v>
      </c>
      <c r="AK727" t="s">
        <v>65</v>
      </c>
      <c r="AL727" t="s">
        <v>66</v>
      </c>
      <c r="AM727" t="s">
        <v>66</v>
      </c>
      <c r="AN727" t="s">
        <v>66</v>
      </c>
      <c r="AO727" t="s">
        <v>2215</v>
      </c>
      <c r="AP727" t="s">
        <v>2204</v>
      </c>
      <c r="AQ727" t="s">
        <v>2205</v>
      </c>
      <c r="AR727" t="s">
        <v>2205</v>
      </c>
      <c r="AS727" t="s">
        <v>2205</v>
      </c>
      <c r="AT727" s="1">
        <v>44746</v>
      </c>
      <c r="AU727" t="s">
        <v>74</v>
      </c>
    </row>
    <row r="728" spans="1:47" x14ac:dyDescent="0.25">
      <c r="A728" t="s">
        <v>46</v>
      </c>
      <c r="B728" t="s">
        <v>82</v>
      </c>
      <c r="C728" t="s">
        <v>83</v>
      </c>
      <c r="D728">
        <v>100105</v>
      </c>
      <c r="E728" t="s">
        <v>99</v>
      </c>
      <c r="F728" t="s">
        <v>2163</v>
      </c>
      <c r="G728" t="s">
        <v>131</v>
      </c>
      <c r="H728" t="s">
        <v>2164</v>
      </c>
      <c r="I728" t="s">
        <v>2199</v>
      </c>
      <c r="J728" t="s">
        <v>54</v>
      </c>
      <c r="K728" t="s">
        <v>2200</v>
      </c>
      <c r="L728" t="s">
        <v>56</v>
      </c>
      <c r="M728">
        <v>0</v>
      </c>
      <c r="N728" t="s">
        <v>74</v>
      </c>
      <c r="O728">
        <v>0</v>
      </c>
      <c r="P728" t="s">
        <v>58</v>
      </c>
      <c r="Q728" t="s">
        <v>59</v>
      </c>
      <c r="R728" t="s">
        <v>2201</v>
      </c>
      <c r="S728" t="s">
        <v>2200</v>
      </c>
      <c r="T728" s="1">
        <v>44731</v>
      </c>
      <c r="U728" s="1">
        <v>44737</v>
      </c>
      <c r="V728">
        <v>37501</v>
      </c>
      <c r="W728" t="s">
        <v>61</v>
      </c>
      <c r="X728">
        <v>12</v>
      </c>
      <c r="Y728" t="s">
        <v>2202</v>
      </c>
      <c r="Z728" s="1">
        <v>44745</v>
      </c>
      <c r="AA728" t="s">
        <v>159</v>
      </c>
      <c r="AB728">
        <v>134.47999999999999</v>
      </c>
      <c r="AC728">
        <v>16</v>
      </c>
      <c r="AD728">
        <v>21.52</v>
      </c>
      <c r="AE728">
        <v>0</v>
      </c>
      <c r="AF728">
        <v>156</v>
      </c>
      <c r="AG728">
        <v>7069.7</v>
      </c>
      <c r="AH728">
        <v>7091</v>
      </c>
      <c r="AI728" t="s">
        <v>2168</v>
      </c>
      <c r="AJ728" t="s">
        <v>65</v>
      </c>
      <c r="AK728" t="s">
        <v>65</v>
      </c>
      <c r="AL728" t="s">
        <v>66</v>
      </c>
      <c r="AM728" t="s">
        <v>66</v>
      </c>
      <c r="AN728" t="s">
        <v>66</v>
      </c>
      <c r="AO728" t="s">
        <v>2216</v>
      </c>
      <c r="AP728" t="s">
        <v>2204</v>
      </c>
      <c r="AQ728" t="s">
        <v>2205</v>
      </c>
      <c r="AR728" t="s">
        <v>2205</v>
      </c>
      <c r="AS728" t="s">
        <v>2205</v>
      </c>
      <c r="AT728" s="1">
        <v>44746</v>
      </c>
      <c r="AU728" t="s">
        <v>74</v>
      </c>
    </row>
    <row r="729" spans="1:47" x14ac:dyDescent="0.25">
      <c r="A729" t="s">
        <v>46</v>
      </c>
      <c r="B729" t="s">
        <v>82</v>
      </c>
      <c r="C729" t="s">
        <v>83</v>
      </c>
      <c r="D729">
        <v>100105</v>
      </c>
      <c r="E729" t="s">
        <v>99</v>
      </c>
      <c r="F729" t="s">
        <v>2163</v>
      </c>
      <c r="G729" t="s">
        <v>131</v>
      </c>
      <c r="H729" t="s">
        <v>2164</v>
      </c>
      <c r="I729" t="s">
        <v>2199</v>
      </c>
      <c r="J729" t="s">
        <v>54</v>
      </c>
      <c r="K729" t="s">
        <v>2200</v>
      </c>
      <c r="L729" t="s">
        <v>56</v>
      </c>
      <c r="M729">
        <v>0</v>
      </c>
      <c r="N729" t="s">
        <v>74</v>
      </c>
      <c r="O729">
        <v>0</v>
      </c>
      <c r="P729" t="s">
        <v>58</v>
      </c>
      <c r="Q729" t="s">
        <v>59</v>
      </c>
      <c r="R729" t="s">
        <v>2201</v>
      </c>
      <c r="S729" t="s">
        <v>2200</v>
      </c>
      <c r="T729" s="1">
        <v>44731</v>
      </c>
      <c r="U729" s="1">
        <v>44737</v>
      </c>
      <c r="V729">
        <v>37501</v>
      </c>
      <c r="W729" t="s">
        <v>61</v>
      </c>
      <c r="X729">
        <v>13</v>
      </c>
      <c r="Y729" t="s">
        <v>2202</v>
      </c>
      <c r="Z729" s="1">
        <v>44745</v>
      </c>
      <c r="AA729" t="s">
        <v>159</v>
      </c>
      <c r="AB729">
        <v>150</v>
      </c>
      <c r="AC729">
        <v>16</v>
      </c>
      <c r="AD729">
        <v>24</v>
      </c>
      <c r="AE729">
        <v>17.399999999999999</v>
      </c>
      <c r="AF729">
        <v>191.4</v>
      </c>
      <c r="AG729">
        <v>7069.7</v>
      </c>
      <c r="AH729">
        <v>7091</v>
      </c>
      <c r="AI729" t="s">
        <v>2168</v>
      </c>
      <c r="AJ729" t="s">
        <v>65</v>
      </c>
      <c r="AK729" t="s">
        <v>65</v>
      </c>
      <c r="AL729" t="s">
        <v>66</v>
      </c>
      <c r="AM729" t="s">
        <v>66</v>
      </c>
      <c r="AN729" t="s">
        <v>66</v>
      </c>
      <c r="AO729" t="s">
        <v>2217</v>
      </c>
      <c r="AP729" t="s">
        <v>2204</v>
      </c>
      <c r="AQ729" t="s">
        <v>2205</v>
      </c>
      <c r="AR729" t="s">
        <v>2205</v>
      </c>
      <c r="AS729" t="s">
        <v>2205</v>
      </c>
      <c r="AT729" s="1">
        <v>44746</v>
      </c>
      <c r="AU729" t="s">
        <v>74</v>
      </c>
    </row>
    <row r="730" spans="1:47" x14ac:dyDescent="0.25">
      <c r="A730" t="s">
        <v>46</v>
      </c>
      <c r="B730" t="s">
        <v>82</v>
      </c>
      <c r="C730" t="s">
        <v>83</v>
      </c>
      <c r="D730">
        <v>100105</v>
      </c>
      <c r="E730" t="s">
        <v>99</v>
      </c>
      <c r="F730" t="s">
        <v>2163</v>
      </c>
      <c r="G730" t="s">
        <v>131</v>
      </c>
      <c r="H730" t="s">
        <v>2164</v>
      </c>
      <c r="I730" t="s">
        <v>2199</v>
      </c>
      <c r="J730" t="s">
        <v>54</v>
      </c>
      <c r="K730" t="s">
        <v>2200</v>
      </c>
      <c r="L730" t="s">
        <v>56</v>
      </c>
      <c r="M730">
        <v>0</v>
      </c>
      <c r="N730" t="s">
        <v>74</v>
      </c>
      <c r="O730">
        <v>0</v>
      </c>
      <c r="P730" t="s">
        <v>58</v>
      </c>
      <c r="Q730" t="s">
        <v>59</v>
      </c>
      <c r="R730" t="s">
        <v>2201</v>
      </c>
      <c r="S730" t="s">
        <v>2200</v>
      </c>
      <c r="T730" s="1">
        <v>44731</v>
      </c>
      <c r="U730" s="1">
        <v>44737</v>
      </c>
      <c r="V730">
        <v>37501</v>
      </c>
      <c r="W730" t="s">
        <v>61</v>
      </c>
      <c r="X730">
        <v>14</v>
      </c>
      <c r="Y730" t="s">
        <v>2202</v>
      </c>
      <c r="Z730" s="1">
        <v>44745</v>
      </c>
      <c r="AA730" t="s">
        <v>159</v>
      </c>
      <c r="AB730">
        <v>317.2</v>
      </c>
      <c r="AC730">
        <v>16</v>
      </c>
      <c r="AD730">
        <v>50.8</v>
      </c>
      <c r="AE730">
        <v>37</v>
      </c>
      <c r="AF730">
        <v>405</v>
      </c>
      <c r="AG730">
        <v>7069.7</v>
      </c>
      <c r="AH730">
        <v>7091</v>
      </c>
      <c r="AI730" t="s">
        <v>2168</v>
      </c>
      <c r="AJ730" t="s">
        <v>65</v>
      </c>
      <c r="AK730" t="s">
        <v>65</v>
      </c>
      <c r="AL730" t="s">
        <v>66</v>
      </c>
      <c r="AM730" t="s">
        <v>66</v>
      </c>
      <c r="AN730" t="s">
        <v>66</v>
      </c>
      <c r="AO730" t="s">
        <v>2218</v>
      </c>
      <c r="AP730" t="s">
        <v>2204</v>
      </c>
      <c r="AQ730" t="s">
        <v>2205</v>
      </c>
      <c r="AR730" t="s">
        <v>2205</v>
      </c>
      <c r="AS730" t="s">
        <v>2205</v>
      </c>
      <c r="AT730" s="1">
        <v>44746</v>
      </c>
      <c r="AU730" t="s">
        <v>74</v>
      </c>
    </row>
    <row r="731" spans="1:47" x14ac:dyDescent="0.25">
      <c r="A731" t="s">
        <v>46</v>
      </c>
      <c r="B731" t="s">
        <v>82</v>
      </c>
      <c r="C731" t="s">
        <v>83</v>
      </c>
      <c r="D731">
        <v>100105</v>
      </c>
      <c r="E731" t="s">
        <v>99</v>
      </c>
      <c r="F731" t="s">
        <v>2163</v>
      </c>
      <c r="G731" t="s">
        <v>131</v>
      </c>
      <c r="H731" t="s">
        <v>2164</v>
      </c>
      <c r="I731" t="s">
        <v>2199</v>
      </c>
      <c r="J731" t="s">
        <v>54</v>
      </c>
      <c r="K731" t="s">
        <v>2200</v>
      </c>
      <c r="L731" t="s">
        <v>56</v>
      </c>
      <c r="M731">
        <v>0</v>
      </c>
      <c r="N731" t="s">
        <v>74</v>
      </c>
      <c r="O731">
        <v>0</v>
      </c>
      <c r="P731" t="s">
        <v>58</v>
      </c>
      <c r="Q731" t="s">
        <v>59</v>
      </c>
      <c r="R731" t="s">
        <v>2201</v>
      </c>
      <c r="S731" t="s">
        <v>2200</v>
      </c>
      <c r="T731" s="1">
        <v>44731</v>
      </c>
      <c r="U731" s="1">
        <v>44737</v>
      </c>
      <c r="V731">
        <v>37501</v>
      </c>
      <c r="W731" t="s">
        <v>1381</v>
      </c>
      <c r="X731">
        <v>15</v>
      </c>
      <c r="Y731" t="s">
        <v>2202</v>
      </c>
      <c r="Z731" s="1">
        <v>44745</v>
      </c>
      <c r="AA731" t="s">
        <v>159</v>
      </c>
      <c r="AB731">
        <v>140</v>
      </c>
      <c r="AC731">
        <v>16</v>
      </c>
      <c r="AD731">
        <v>22.4</v>
      </c>
      <c r="AE731">
        <v>0</v>
      </c>
      <c r="AF731">
        <v>162.4</v>
      </c>
      <c r="AG731">
        <v>7069.7</v>
      </c>
      <c r="AH731">
        <v>7091</v>
      </c>
      <c r="AI731" t="s">
        <v>2219</v>
      </c>
      <c r="AJ731" t="s">
        <v>66</v>
      </c>
      <c r="AK731" t="s">
        <v>65</v>
      </c>
      <c r="AL731" t="s">
        <v>66</v>
      </c>
      <c r="AM731" t="s">
        <v>66</v>
      </c>
      <c r="AN731" t="s">
        <v>66</v>
      </c>
      <c r="AO731" t="s">
        <v>2220</v>
      </c>
      <c r="AP731" t="s">
        <v>2204</v>
      </c>
      <c r="AQ731" t="s">
        <v>2205</v>
      </c>
      <c r="AR731" t="s">
        <v>2205</v>
      </c>
      <c r="AS731" t="s">
        <v>2205</v>
      </c>
      <c r="AT731" s="1">
        <v>44746</v>
      </c>
      <c r="AU731" t="s">
        <v>74</v>
      </c>
    </row>
    <row r="732" spans="1:47" x14ac:dyDescent="0.25">
      <c r="A732" t="s">
        <v>46</v>
      </c>
      <c r="B732" t="s">
        <v>82</v>
      </c>
      <c r="C732" t="s">
        <v>83</v>
      </c>
      <c r="D732">
        <v>100105</v>
      </c>
      <c r="E732" t="s">
        <v>99</v>
      </c>
      <c r="F732" t="s">
        <v>2163</v>
      </c>
      <c r="G732" t="s">
        <v>131</v>
      </c>
      <c r="H732" t="s">
        <v>2164</v>
      </c>
      <c r="I732" t="s">
        <v>2199</v>
      </c>
      <c r="J732" t="s">
        <v>54</v>
      </c>
      <c r="K732" t="s">
        <v>2200</v>
      </c>
      <c r="L732" t="s">
        <v>56</v>
      </c>
      <c r="M732">
        <v>0</v>
      </c>
      <c r="N732" t="s">
        <v>74</v>
      </c>
      <c r="O732">
        <v>0</v>
      </c>
      <c r="P732" t="s">
        <v>58</v>
      </c>
      <c r="Q732" t="s">
        <v>59</v>
      </c>
      <c r="R732" t="s">
        <v>2201</v>
      </c>
      <c r="S732" t="s">
        <v>2200</v>
      </c>
      <c r="T732" s="1">
        <v>44731</v>
      </c>
      <c r="U732" s="1">
        <v>44737</v>
      </c>
      <c r="V732">
        <v>37501</v>
      </c>
      <c r="W732" t="s">
        <v>61</v>
      </c>
      <c r="X732">
        <v>16</v>
      </c>
      <c r="Y732" t="s">
        <v>2202</v>
      </c>
      <c r="Z732" s="1">
        <v>44745</v>
      </c>
      <c r="AA732" t="s">
        <v>159</v>
      </c>
      <c r="AB732">
        <v>134.47999999999999</v>
      </c>
      <c r="AC732">
        <v>16</v>
      </c>
      <c r="AD732">
        <v>21.52</v>
      </c>
      <c r="AE732">
        <v>15.6</v>
      </c>
      <c r="AF732">
        <v>171.6</v>
      </c>
      <c r="AG732">
        <v>7069.7</v>
      </c>
      <c r="AH732">
        <v>7091</v>
      </c>
      <c r="AI732" t="s">
        <v>2168</v>
      </c>
      <c r="AJ732" t="s">
        <v>65</v>
      </c>
      <c r="AK732" t="s">
        <v>65</v>
      </c>
      <c r="AL732" t="s">
        <v>66</v>
      </c>
      <c r="AM732" t="s">
        <v>66</v>
      </c>
      <c r="AN732" t="s">
        <v>66</v>
      </c>
      <c r="AO732" t="s">
        <v>2221</v>
      </c>
      <c r="AP732" t="s">
        <v>2204</v>
      </c>
      <c r="AQ732" t="s">
        <v>2205</v>
      </c>
      <c r="AR732" t="s">
        <v>2205</v>
      </c>
      <c r="AS732" t="s">
        <v>2205</v>
      </c>
      <c r="AT732" s="1">
        <v>44746</v>
      </c>
      <c r="AU732" t="s">
        <v>74</v>
      </c>
    </row>
    <row r="733" spans="1:47" x14ac:dyDescent="0.25">
      <c r="A733" t="s">
        <v>46</v>
      </c>
      <c r="B733" t="s">
        <v>82</v>
      </c>
      <c r="C733" t="s">
        <v>83</v>
      </c>
      <c r="D733">
        <v>100105</v>
      </c>
      <c r="E733" t="s">
        <v>99</v>
      </c>
      <c r="F733" t="s">
        <v>2163</v>
      </c>
      <c r="G733" t="s">
        <v>131</v>
      </c>
      <c r="H733" t="s">
        <v>2164</v>
      </c>
      <c r="I733" t="s">
        <v>2199</v>
      </c>
      <c r="J733" t="s">
        <v>54</v>
      </c>
      <c r="K733" t="s">
        <v>2200</v>
      </c>
      <c r="L733" t="s">
        <v>56</v>
      </c>
      <c r="M733">
        <v>0</v>
      </c>
      <c r="N733" t="s">
        <v>74</v>
      </c>
      <c r="O733">
        <v>0</v>
      </c>
      <c r="P733" t="s">
        <v>58</v>
      </c>
      <c r="Q733" t="s">
        <v>59</v>
      </c>
      <c r="R733" t="s">
        <v>2201</v>
      </c>
      <c r="S733" t="s">
        <v>2200</v>
      </c>
      <c r="T733" s="1">
        <v>44731</v>
      </c>
      <c r="U733" s="1">
        <v>44737</v>
      </c>
      <c r="V733">
        <v>37501</v>
      </c>
      <c r="W733" t="s">
        <v>61</v>
      </c>
      <c r="X733">
        <v>17</v>
      </c>
      <c r="Y733" t="s">
        <v>2202</v>
      </c>
      <c r="Z733" s="1">
        <v>44745</v>
      </c>
      <c r="AA733" t="s">
        <v>159</v>
      </c>
      <c r="AB733">
        <v>180.17</v>
      </c>
      <c r="AC733">
        <v>16</v>
      </c>
      <c r="AD733">
        <v>28.83</v>
      </c>
      <c r="AE733">
        <v>20</v>
      </c>
      <c r="AF733">
        <v>229</v>
      </c>
      <c r="AG733">
        <v>7069.7</v>
      </c>
      <c r="AH733">
        <v>7091</v>
      </c>
      <c r="AI733" t="s">
        <v>2168</v>
      </c>
      <c r="AJ733" t="s">
        <v>65</v>
      </c>
      <c r="AK733" t="s">
        <v>65</v>
      </c>
      <c r="AL733" t="s">
        <v>66</v>
      </c>
      <c r="AM733" t="s">
        <v>66</v>
      </c>
      <c r="AN733" t="s">
        <v>66</v>
      </c>
      <c r="AO733" t="s">
        <v>2222</v>
      </c>
      <c r="AP733" t="s">
        <v>2204</v>
      </c>
      <c r="AQ733" t="s">
        <v>2205</v>
      </c>
      <c r="AR733" t="s">
        <v>2205</v>
      </c>
      <c r="AS733" t="s">
        <v>2205</v>
      </c>
      <c r="AT733" s="1">
        <v>44746</v>
      </c>
      <c r="AU733" t="s">
        <v>74</v>
      </c>
    </row>
    <row r="734" spans="1:47" x14ac:dyDescent="0.25">
      <c r="A734" t="s">
        <v>46</v>
      </c>
      <c r="B734" t="s">
        <v>82</v>
      </c>
      <c r="C734" t="s">
        <v>83</v>
      </c>
      <c r="D734">
        <v>100105</v>
      </c>
      <c r="E734" t="s">
        <v>99</v>
      </c>
      <c r="F734" t="s">
        <v>2163</v>
      </c>
      <c r="G734" t="s">
        <v>131</v>
      </c>
      <c r="H734" t="s">
        <v>2164</v>
      </c>
      <c r="I734" t="s">
        <v>2199</v>
      </c>
      <c r="J734" t="s">
        <v>54</v>
      </c>
      <c r="K734" t="s">
        <v>2200</v>
      </c>
      <c r="L734" t="s">
        <v>56</v>
      </c>
      <c r="M734">
        <v>0</v>
      </c>
      <c r="N734" t="s">
        <v>74</v>
      </c>
      <c r="O734">
        <v>0</v>
      </c>
      <c r="P734" t="s">
        <v>58</v>
      </c>
      <c r="Q734" t="s">
        <v>59</v>
      </c>
      <c r="R734" t="s">
        <v>2201</v>
      </c>
      <c r="S734" t="s">
        <v>2200</v>
      </c>
      <c r="T734" s="1">
        <v>44731</v>
      </c>
      <c r="U734" s="1">
        <v>44737</v>
      </c>
      <c r="V734">
        <v>37501</v>
      </c>
      <c r="W734" t="s">
        <v>61</v>
      </c>
      <c r="X734">
        <v>18</v>
      </c>
      <c r="Y734" t="s">
        <v>2202</v>
      </c>
      <c r="Z734" s="1">
        <v>44745</v>
      </c>
      <c r="AA734" t="s">
        <v>159</v>
      </c>
      <c r="AB734">
        <v>166.38</v>
      </c>
      <c r="AC734">
        <v>16</v>
      </c>
      <c r="AD734">
        <v>26.62</v>
      </c>
      <c r="AE734">
        <v>19.399999999999999</v>
      </c>
      <c r="AF734">
        <v>212.4</v>
      </c>
      <c r="AG734">
        <v>7069.7</v>
      </c>
      <c r="AH734">
        <v>7091</v>
      </c>
      <c r="AI734" t="s">
        <v>2168</v>
      </c>
      <c r="AJ734" t="s">
        <v>65</v>
      </c>
      <c r="AK734" t="s">
        <v>65</v>
      </c>
      <c r="AL734" t="s">
        <v>66</v>
      </c>
      <c r="AM734" t="s">
        <v>66</v>
      </c>
      <c r="AN734" t="s">
        <v>66</v>
      </c>
      <c r="AO734" t="s">
        <v>2223</v>
      </c>
      <c r="AP734" t="s">
        <v>2204</v>
      </c>
      <c r="AQ734" t="s">
        <v>2205</v>
      </c>
      <c r="AR734" t="s">
        <v>2205</v>
      </c>
      <c r="AS734" t="s">
        <v>2205</v>
      </c>
      <c r="AT734" s="1">
        <v>44746</v>
      </c>
      <c r="AU734" t="s">
        <v>74</v>
      </c>
    </row>
    <row r="735" spans="1:47" x14ac:dyDescent="0.25">
      <c r="A735" t="s">
        <v>46</v>
      </c>
      <c r="B735" t="s">
        <v>82</v>
      </c>
      <c r="C735" t="s">
        <v>83</v>
      </c>
      <c r="D735">
        <v>100105</v>
      </c>
      <c r="E735" t="s">
        <v>99</v>
      </c>
      <c r="F735" t="s">
        <v>2163</v>
      </c>
      <c r="G735" t="s">
        <v>131</v>
      </c>
      <c r="H735" t="s">
        <v>2164</v>
      </c>
      <c r="I735" t="s">
        <v>2199</v>
      </c>
      <c r="J735" t="s">
        <v>54</v>
      </c>
      <c r="K735" t="s">
        <v>2200</v>
      </c>
      <c r="L735" t="s">
        <v>56</v>
      </c>
      <c r="M735">
        <v>0</v>
      </c>
      <c r="N735" t="s">
        <v>74</v>
      </c>
      <c r="O735">
        <v>0</v>
      </c>
      <c r="P735" t="s">
        <v>58</v>
      </c>
      <c r="Q735" t="s">
        <v>59</v>
      </c>
      <c r="R735" t="s">
        <v>2201</v>
      </c>
      <c r="S735" t="s">
        <v>2200</v>
      </c>
      <c r="T735" s="1">
        <v>44731</v>
      </c>
      <c r="U735" s="1">
        <v>44737</v>
      </c>
      <c r="V735">
        <v>37501</v>
      </c>
      <c r="W735" t="s">
        <v>192</v>
      </c>
      <c r="X735">
        <v>19</v>
      </c>
      <c r="Y735" t="s">
        <v>2202</v>
      </c>
      <c r="Z735" s="1">
        <v>44745</v>
      </c>
      <c r="AA735" t="s">
        <v>159</v>
      </c>
      <c r="AB735">
        <v>1422.42</v>
      </c>
      <c r="AC735">
        <v>16</v>
      </c>
      <c r="AD735">
        <v>227.58</v>
      </c>
      <c r="AE735">
        <v>0</v>
      </c>
      <c r="AF735">
        <v>1650</v>
      </c>
      <c r="AG735">
        <v>7069.7</v>
      </c>
      <c r="AH735">
        <v>7091</v>
      </c>
      <c r="AI735" t="s">
        <v>2183</v>
      </c>
      <c r="AJ735" t="s">
        <v>65</v>
      </c>
      <c r="AK735" t="s">
        <v>65</v>
      </c>
      <c r="AL735" t="s">
        <v>66</v>
      </c>
      <c r="AM735" t="s">
        <v>66</v>
      </c>
      <c r="AN735" t="s">
        <v>66</v>
      </c>
      <c r="AO735" t="s">
        <v>2224</v>
      </c>
      <c r="AP735" t="s">
        <v>2204</v>
      </c>
      <c r="AQ735" t="s">
        <v>2205</v>
      </c>
      <c r="AR735" t="s">
        <v>2205</v>
      </c>
      <c r="AS735" t="s">
        <v>2205</v>
      </c>
      <c r="AT735" s="1">
        <v>44746</v>
      </c>
      <c r="AU735" t="s">
        <v>74</v>
      </c>
    </row>
    <row r="736" spans="1:47" x14ac:dyDescent="0.25">
      <c r="A736" t="s">
        <v>46</v>
      </c>
      <c r="B736" t="s">
        <v>82</v>
      </c>
      <c r="C736" t="s">
        <v>83</v>
      </c>
      <c r="D736">
        <v>100148</v>
      </c>
      <c r="E736" t="s">
        <v>99</v>
      </c>
      <c r="F736" t="s">
        <v>2225</v>
      </c>
      <c r="G736" t="s">
        <v>552</v>
      </c>
      <c r="H736" t="s">
        <v>2226</v>
      </c>
      <c r="I736" t="s">
        <v>2227</v>
      </c>
      <c r="J736" t="s">
        <v>54</v>
      </c>
      <c r="K736" t="s">
        <v>2228</v>
      </c>
      <c r="L736" t="s">
        <v>56</v>
      </c>
      <c r="M736">
        <v>0</v>
      </c>
      <c r="N736" t="s">
        <v>74</v>
      </c>
      <c r="O736">
        <v>0</v>
      </c>
      <c r="P736" t="s">
        <v>58</v>
      </c>
      <c r="Q736" t="s">
        <v>59</v>
      </c>
      <c r="R736" t="s">
        <v>264</v>
      </c>
      <c r="S736" t="s">
        <v>2228</v>
      </c>
      <c r="T736" s="1">
        <v>44718</v>
      </c>
      <c r="U736" s="1">
        <v>44724</v>
      </c>
      <c r="V736">
        <v>37501</v>
      </c>
      <c r="W736" t="s">
        <v>61</v>
      </c>
      <c r="X736">
        <v>1</v>
      </c>
      <c r="Y736" t="s">
        <v>2229</v>
      </c>
      <c r="Z736" s="1">
        <v>44736</v>
      </c>
      <c r="AA736" t="s">
        <v>63</v>
      </c>
      <c r="AB736">
        <v>43.1</v>
      </c>
      <c r="AC736">
        <v>16</v>
      </c>
      <c r="AD736">
        <v>6.9</v>
      </c>
      <c r="AE736">
        <v>0</v>
      </c>
      <c r="AF736">
        <v>50</v>
      </c>
      <c r="AG736">
        <v>7373.56</v>
      </c>
      <c r="AH736">
        <v>7988</v>
      </c>
      <c r="AI736" t="s">
        <v>2230</v>
      </c>
      <c r="AJ736" t="s">
        <v>65</v>
      </c>
      <c r="AK736" t="s">
        <v>65</v>
      </c>
      <c r="AL736" t="s">
        <v>66</v>
      </c>
      <c r="AM736" t="s">
        <v>66</v>
      </c>
      <c r="AN736" t="s">
        <v>66</v>
      </c>
      <c r="AO736" t="s">
        <v>2231</v>
      </c>
      <c r="AP736" t="s">
        <v>2232</v>
      </c>
      <c r="AQ736" t="s">
        <v>2233</v>
      </c>
      <c r="AR736" t="s">
        <v>2234</v>
      </c>
      <c r="AS736" t="s">
        <v>2235</v>
      </c>
      <c r="AT736" s="1">
        <v>44736</v>
      </c>
      <c r="AU736" s="1">
        <v>44749</v>
      </c>
    </row>
    <row r="737" spans="1:47" x14ac:dyDescent="0.25">
      <c r="A737" t="s">
        <v>46</v>
      </c>
      <c r="B737" t="s">
        <v>82</v>
      </c>
      <c r="C737" t="s">
        <v>83</v>
      </c>
      <c r="D737">
        <v>100148</v>
      </c>
      <c r="E737" t="s">
        <v>99</v>
      </c>
      <c r="F737" t="s">
        <v>2225</v>
      </c>
      <c r="G737" t="s">
        <v>552</v>
      </c>
      <c r="H737" t="s">
        <v>2226</v>
      </c>
      <c r="I737" t="s">
        <v>2227</v>
      </c>
      <c r="J737" t="s">
        <v>54</v>
      </c>
      <c r="K737" t="s">
        <v>2228</v>
      </c>
      <c r="L737" t="s">
        <v>56</v>
      </c>
      <c r="M737">
        <v>0</v>
      </c>
      <c r="N737" t="s">
        <v>74</v>
      </c>
      <c r="O737">
        <v>0</v>
      </c>
      <c r="P737" t="s">
        <v>58</v>
      </c>
      <c r="Q737" t="s">
        <v>59</v>
      </c>
      <c r="R737" t="s">
        <v>264</v>
      </c>
      <c r="S737" t="s">
        <v>2228</v>
      </c>
      <c r="T737" s="1">
        <v>44718</v>
      </c>
      <c r="U737" s="1">
        <v>44724</v>
      </c>
      <c r="V737">
        <v>37501</v>
      </c>
      <c r="W737" t="s">
        <v>61</v>
      </c>
      <c r="X737">
        <v>2</v>
      </c>
      <c r="Y737" t="s">
        <v>2229</v>
      </c>
      <c r="Z737" s="1">
        <v>44736</v>
      </c>
      <c r="AA737" t="s">
        <v>63</v>
      </c>
      <c r="AB737">
        <v>235.34</v>
      </c>
      <c r="AC737">
        <v>16</v>
      </c>
      <c r="AD737">
        <v>37.659999999999997</v>
      </c>
      <c r="AE737">
        <v>27.3</v>
      </c>
      <c r="AF737">
        <v>300.3</v>
      </c>
      <c r="AG737">
        <v>7373.56</v>
      </c>
      <c r="AH737">
        <v>7988</v>
      </c>
      <c r="AI737" t="s">
        <v>2230</v>
      </c>
      <c r="AJ737" t="s">
        <v>65</v>
      </c>
      <c r="AK737" t="s">
        <v>65</v>
      </c>
      <c r="AL737" t="s">
        <v>66</v>
      </c>
      <c r="AM737" t="s">
        <v>66</v>
      </c>
      <c r="AN737" t="s">
        <v>66</v>
      </c>
      <c r="AO737" t="s">
        <v>2236</v>
      </c>
      <c r="AP737" t="s">
        <v>2232</v>
      </c>
      <c r="AQ737" t="s">
        <v>2233</v>
      </c>
      <c r="AR737" t="s">
        <v>2234</v>
      </c>
      <c r="AS737" t="s">
        <v>2235</v>
      </c>
      <c r="AT737" s="1">
        <v>44736</v>
      </c>
      <c r="AU737" s="1">
        <v>44749</v>
      </c>
    </row>
    <row r="738" spans="1:47" x14ac:dyDescent="0.25">
      <c r="A738" t="s">
        <v>46</v>
      </c>
      <c r="B738" t="s">
        <v>82</v>
      </c>
      <c r="C738" t="s">
        <v>83</v>
      </c>
      <c r="D738">
        <v>100148</v>
      </c>
      <c r="E738" t="s">
        <v>99</v>
      </c>
      <c r="F738" t="s">
        <v>2225</v>
      </c>
      <c r="G738" t="s">
        <v>552</v>
      </c>
      <c r="H738" t="s">
        <v>2226</v>
      </c>
      <c r="I738" t="s">
        <v>2227</v>
      </c>
      <c r="J738" t="s">
        <v>54</v>
      </c>
      <c r="K738" t="s">
        <v>2228</v>
      </c>
      <c r="L738" t="s">
        <v>56</v>
      </c>
      <c r="M738">
        <v>0</v>
      </c>
      <c r="N738" t="s">
        <v>74</v>
      </c>
      <c r="O738">
        <v>0</v>
      </c>
      <c r="P738" t="s">
        <v>58</v>
      </c>
      <c r="Q738" t="s">
        <v>59</v>
      </c>
      <c r="R738" t="s">
        <v>264</v>
      </c>
      <c r="S738" t="s">
        <v>2228</v>
      </c>
      <c r="T738" s="1">
        <v>44718</v>
      </c>
      <c r="U738" s="1">
        <v>44724</v>
      </c>
      <c r="V738">
        <v>37501</v>
      </c>
      <c r="W738" t="s">
        <v>61</v>
      </c>
      <c r="X738">
        <v>3</v>
      </c>
      <c r="Y738" t="s">
        <v>2229</v>
      </c>
      <c r="Z738" s="1">
        <v>44736</v>
      </c>
      <c r="AA738" t="s">
        <v>63</v>
      </c>
      <c r="AB738">
        <v>32.29</v>
      </c>
      <c r="AC738">
        <v>16</v>
      </c>
      <c r="AD738">
        <v>2.21</v>
      </c>
      <c r="AE738">
        <v>0</v>
      </c>
      <c r="AF738">
        <v>34.5</v>
      </c>
      <c r="AG738">
        <v>7373.56</v>
      </c>
      <c r="AH738">
        <v>7988</v>
      </c>
      <c r="AI738" t="s">
        <v>2230</v>
      </c>
      <c r="AJ738" t="s">
        <v>65</v>
      </c>
      <c r="AK738" t="s">
        <v>65</v>
      </c>
      <c r="AL738" t="s">
        <v>66</v>
      </c>
      <c r="AM738" t="s">
        <v>66</v>
      </c>
      <c r="AN738" t="s">
        <v>66</v>
      </c>
      <c r="AO738" t="s">
        <v>2237</v>
      </c>
      <c r="AP738" t="s">
        <v>2232</v>
      </c>
      <c r="AQ738" t="s">
        <v>2233</v>
      </c>
      <c r="AR738" t="s">
        <v>2234</v>
      </c>
      <c r="AS738" t="s">
        <v>2235</v>
      </c>
      <c r="AT738" s="1">
        <v>44736</v>
      </c>
      <c r="AU738" s="1">
        <v>44749</v>
      </c>
    </row>
    <row r="739" spans="1:47" x14ac:dyDescent="0.25">
      <c r="A739" t="s">
        <v>46</v>
      </c>
      <c r="B739" t="s">
        <v>82</v>
      </c>
      <c r="C739" t="s">
        <v>83</v>
      </c>
      <c r="D739">
        <v>100148</v>
      </c>
      <c r="E739" t="s">
        <v>99</v>
      </c>
      <c r="F739" t="s">
        <v>2225</v>
      </c>
      <c r="G739" t="s">
        <v>552</v>
      </c>
      <c r="H739" t="s">
        <v>2226</v>
      </c>
      <c r="I739" t="s">
        <v>2227</v>
      </c>
      <c r="J739" t="s">
        <v>54</v>
      </c>
      <c r="K739" t="s">
        <v>2228</v>
      </c>
      <c r="L739" t="s">
        <v>56</v>
      </c>
      <c r="M739">
        <v>0</v>
      </c>
      <c r="N739" t="s">
        <v>74</v>
      </c>
      <c r="O739">
        <v>0</v>
      </c>
      <c r="P739" t="s">
        <v>58</v>
      </c>
      <c r="Q739" t="s">
        <v>59</v>
      </c>
      <c r="R739" t="s">
        <v>264</v>
      </c>
      <c r="S739" t="s">
        <v>2228</v>
      </c>
      <c r="T739" s="1">
        <v>44718</v>
      </c>
      <c r="U739" s="1">
        <v>44724</v>
      </c>
      <c r="V739">
        <v>37501</v>
      </c>
      <c r="W739" t="s">
        <v>61</v>
      </c>
      <c r="X739">
        <v>4</v>
      </c>
      <c r="Y739" t="s">
        <v>2229</v>
      </c>
      <c r="Z739" s="1">
        <v>44736</v>
      </c>
      <c r="AA739" t="s">
        <v>63</v>
      </c>
      <c r="AB739">
        <v>170.69</v>
      </c>
      <c r="AC739">
        <v>16</v>
      </c>
      <c r="AD739">
        <v>27.31</v>
      </c>
      <c r="AE739">
        <v>19.8</v>
      </c>
      <c r="AF739">
        <v>217.8</v>
      </c>
      <c r="AG739">
        <v>7373.56</v>
      </c>
      <c r="AH739">
        <v>7988</v>
      </c>
      <c r="AI739" t="s">
        <v>2230</v>
      </c>
      <c r="AJ739" t="s">
        <v>65</v>
      </c>
      <c r="AK739" t="s">
        <v>65</v>
      </c>
      <c r="AL739" t="s">
        <v>66</v>
      </c>
      <c r="AM739" t="s">
        <v>66</v>
      </c>
      <c r="AN739" t="s">
        <v>66</v>
      </c>
      <c r="AO739" t="s">
        <v>2238</v>
      </c>
      <c r="AP739" t="s">
        <v>2232</v>
      </c>
      <c r="AQ739" t="s">
        <v>2233</v>
      </c>
      <c r="AR739" t="s">
        <v>2234</v>
      </c>
      <c r="AS739" t="s">
        <v>2235</v>
      </c>
      <c r="AT739" s="1">
        <v>44736</v>
      </c>
      <c r="AU739" s="1">
        <v>44749</v>
      </c>
    </row>
    <row r="740" spans="1:47" x14ac:dyDescent="0.25">
      <c r="A740" t="s">
        <v>46</v>
      </c>
      <c r="B740" t="s">
        <v>82</v>
      </c>
      <c r="C740" t="s">
        <v>83</v>
      </c>
      <c r="D740">
        <v>100148</v>
      </c>
      <c r="E740" t="s">
        <v>99</v>
      </c>
      <c r="F740" t="s">
        <v>2225</v>
      </c>
      <c r="G740" t="s">
        <v>552</v>
      </c>
      <c r="H740" t="s">
        <v>2226</v>
      </c>
      <c r="I740" t="s">
        <v>2227</v>
      </c>
      <c r="J740" t="s">
        <v>54</v>
      </c>
      <c r="K740" t="s">
        <v>2228</v>
      </c>
      <c r="L740" t="s">
        <v>56</v>
      </c>
      <c r="M740">
        <v>0</v>
      </c>
      <c r="N740" t="s">
        <v>74</v>
      </c>
      <c r="O740">
        <v>0</v>
      </c>
      <c r="P740" t="s">
        <v>58</v>
      </c>
      <c r="Q740" t="s">
        <v>59</v>
      </c>
      <c r="R740" t="s">
        <v>264</v>
      </c>
      <c r="S740" t="s">
        <v>2228</v>
      </c>
      <c r="T740" s="1">
        <v>44718</v>
      </c>
      <c r="U740" s="1">
        <v>44724</v>
      </c>
      <c r="V740">
        <v>37501</v>
      </c>
      <c r="W740" t="s">
        <v>61</v>
      </c>
      <c r="X740">
        <v>5</v>
      </c>
      <c r="Y740" t="s">
        <v>2229</v>
      </c>
      <c r="Z740" s="1">
        <v>44736</v>
      </c>
      <c r="AA740" t="s">
        <v>63</v>
      </c>
      <c r="AB740">
        <v>46.14</v>
      </c>
      <c r="AC740">
        <v>16</v>
      </c>
      <c r="AD740">
        <v>1.86</v>
      </c>
      <c r="AE740">
        <v>0</v>
      </c>
      <c r="AF740">
        <v>48</v>
      </c>
      <c r="AG740">
        <v>7373.56</v>
      </c>
      <c r="AH740">
        <v>7988</v>
      </c>
      <c r="AI740" t="s">
        <v>2230</v>
      </c>
      <c r="AJ740" t="s">
        <v>65</v>
      </c>
      <c r="AK740" t="s">
        <v>65</v>
      </c>
      <c r="AL740" t="s">
        <v>66</v>
      </c>
      <c r="AM740" t="s">
        <v>66</v>
      </c>
      <c r="AN740" t="s">
        <v>66</v>
      </c>
      <c r="AO740" t="s">
        <v>2239</v>
      </c>
      <c r="AP740" t="s">
        <v>2232</v>
      </c>
      <c r="AQ740" t="s">
        <v>2233</v>
      </c>
      <c r="AR740" t="s">
        <v>2234</v>
      </c>
      <c r="AS740" t="s">
        <v>2235</v>
      </c>
      <c r="AT740" s="1">
        <v>44736</v>
      </c>
      <c r="AU740" s="1">
        <v>44749</v>
      </c>
    </row>
    <row r="741" spans="1:47" x14ac:dyDescent="0.25">
      <c r="A741" t="s">
        <v>46</v>
      </c>
      <c r="B741" t="s">
        <v>82</v>
      </c>
      <c r="C741" t="s">
        <v>83</v>
      </c>
      <c r="D741">
        <v>100148</v>
      </c>
      <c r="E741" t="s">
        <v>99</v>
      </c>
      <c r="F741" t="s">
        <v>2225</v>
      </c>
      <c r="G741" t="s">
        <v>552</v>
      </c>
      <c r="H741" t="s">
        <v>2226</v>
      </c>
      <c r="I741" t="s">
        <v>2227</v>
      </c>
      <c r="J741" t="s">
        <v>54</v>
      </c>
      <c r="K741" t="s">
        <v>2228</v>
      </c>
      <c r="L741" t="s">
        <v>56</v>
      </c>
      <c r="M741">
        <v>0</v>
      </c>
      <c r="N741" t="s">
        <v>74</v>
      </c>
      <c r="O741">
        <v>0</v>
      </c>
      <c r="P741" t="s">
        <v>58</v>
      </c>
      <c r="Q741" t="s">
        <v>59</v>
      </c>
      <c r="R741" t="s">
        <v>264</v>
      </c>
      <c r="S741" t="s">
        <v>2228</v>
      </c>
      <c r="T741" s="1">
        <v>44718</v>
      </c>
      <c r="U741" s="1">
        <v>44724</v>
      </c>
      <c r="V741">
        <v>37501</v>
      </c>
      <c r="W741" t="s">
        <v>61</v>
      </c>
      <c r="X741">
        <v>6</v>
      </c>
      <c r="Y741" t="s">
        <v>2229</v>
      </c>
      <c r="Z741" s="1">
        <v>44736</v>
      </c>
      <c r="AA741" t="s">
        <v>63</v>
      </c>
      <c r="AB741">
        <v>142.24</v>
      </c>
      <c r="AC741">
        <v>16</v>
      </c>
      <c r="AD741">
        <v>22.76</v>
      </c>
      <c r="AE741">
        <v>16.5</v>
      </c>
      <c r="AF741">
        <v>181.5</v>
      </c>
      <c r="AG741">
        <v>7373.56</v>
      </c>
      <c r="AH741">
        <v>7988</v>
      </c>
      <c r="AI741" t="s">
        <v>2230</v>
      </c>
      <c r="AJ741" t="s">
        <v>65</v>
      </c>
      <c r="AK741" t="s">
        <v>65</v>
      </c>
      <c r="AL741" t="s">
        <v>66</v>
      </c>
      <c r="AM741" t="s">
        <v>66</v>
      </c>
      <c r="AN741" t="s">
        <v>66</v>
      </c>
      <c r="AO741" t="s">
        <v>2240</v>
      </c>
      <c r="AP741" t="s">
        <v>2232</v>
      </c>
      <c r="AQ741" t="s">
        <v>2233</v>
      </c>
      <c r="AR741" t="s">
        <v>2234</v>
      </c>
      <c r="AS741" t="s">
        <v>2235</v>
      </c>
      <c r="AT741" s="1">
        <v>44736</v>
      </c>
      <c r="AU741" s="1">
        <v>44749</v>
      </c>
    </row>
    <row r="742" spans="1:47" x14ac:dyDescent="0.25">
      <c r="A742" t="s">
        <v>46</v>
      </c>
      <c r="B742" t="s">
        <v>82</v>
      </c>
      <c r="C742" t="s">
        <v>83</v>
      </c>
      <c r="D742">
        <v>100148</v>
      </c>
      <c r="E742" t="s">
        <v>99</v>
      </c>
      <c r="F742" t="s">
        <v>2225</v>
      </c>
      <c r="G742" t="s">
        <v>552</v>
      </c>
      <c r="H742" t="s">
        <v>2226</v>
      </c>
      <c r="I742" t="s">
        <v>2227</v>
      </c>
      <c r="J742" t="s">
        <v>54</v>
      </c>
      <c r="K742" t="s">
        <v>2228</v>
      </c>
      <c r="L742" t="s">
        <v>56</v>
      </c>
      <c r="M742">
        <v>0</v>
      </c>
      <c r="N742" t="s">
        <v>74</v>
      </c>
      <c r="O742">
        <v>0</v>
      </c>
      <c r="P742" t="s">
        <v>58</v>
      </c>
      <c r="Q742" t="s">
        <v>59</v>
      </c>
      <c r="R742" t="s">
        <v>264</v>
      </c>
      <c r="S742" t="s">
        <v>2228</v>
      </c>
      <c r="T742" s="1">
        <v>44718</v>
      </c>
      <c r="U742" s="1">
        <v>44724</v>
      </c>
      <c r="V742">
        <v>37501</v>
      </c>
      <c r="W742" t="s">
        <v>61</v>
      </c>
      <c r="X742">
        <v>7</v>
      </c>
      <c r="Y742" t="s">
        <v>2229</v>
      </c>
      <c r="Z742" s="1">
        <v>44736</v>
      </c>
      <c r="AA742" t="s">
        <v>63</v>
      </c>
      <c r="AB742">
        <v>130.16999999999999</v>
      </c>
      <c r="AC742">
        <v>16</v>
      </c>
      <c r="AD742">
        <v>20.83</v>
      </c>
      <c r="AE742">
        <v>15.1</v>
      </c>
      <c r="AF742">
        <v>166.1</v>
      </c>
      <c r="AG742">
        <v>7373.56</v>
      </c>
      <c r="AH742">
        <v>7988</v>
      </c>
      <c r="AI742" t="s">
        <v>2230</v>
      </c>
      <c r="AJ742" t="s">
        <v>65</v>
      </c>
      <c r="AK742" t="s">
        <v>65</v>
      </c>
      <c r="AL742" t="s">
        <v>66</v>
      </c>
      <c r="AM742" t="s">
        <v>66</v>
      </c>
      <c r="AN742" t="s">
        <v>66</v>
      </c>
      <c r="AO742" t="s">
        <v>2241</v>
      </c>
      <c r="AP742" t="s">
        <v>2232</v>
      </c>
      <c r="AQ742" t="s">
        <v>2233</v>
      </c>
      <c r="AR742" t="s">
        <v>2234</v>
      </c>
      <c r="AS742" t="s">
        <v>2235</v>
      </c>
      <c r="AT742" s="1">
        <v>44736</v>
      </c>
      <c r="AU742" s="1">
        <v>44749</v>
      </c>
    </row>
    <row r="743" spans="1:47" x14ac:dyDescent="0.25">
      <c r="A743" t="s">
        <v>46</v>
      </c>
      <c r="B743" t="s">
        <v>82</v>
      </c>
      <c r="C743" t="s">
        <v>83</v>
      </c>
      <c r="D743">
        <v>100148</v>
      </c>
      <c r="E743" t="s">
        <v>99</v>
      </c>
      <c r="F743" t="s">
        <v>2225</v>
      </c>
      <c r="G743" t="s">
        <v>552</v>
      </c>
      <c r="H743" t="s">
        <v>2226</v>
      </c>
      <c r="I743" t="s">
        <v>2227</v>
      </c>
      <c r="J743" t="s">
        <v>54</v>
      </c>
      <c r="K743" t="s">
        <v>2228</v>
      </c>
      <c r="L743" t="s">
        <v>56</v>
      </c>
      <c r="M743">
        <v>0</v>
      </c>
      <c r="N743" t="s">
        <v>74</v>
      </c>
      <c r="O743">
        <v>0</v>
      </c>
      <c r="P743" t="s">
        <v>58</v>
      </c>
      <c r="Q743" t="s">
        <v>59</v>
      </c>
      <c r="R743" t="s">
        <v>264</v>
      </c>
      <c r="S743" t="s">
        <v>2228</v>
      </c>
      <c r="T743" s="1">
        <v>44718</v>
      </c>
      <c r="U743" s="1">
        <v>44724</v>
      </c>
      <c r="V743">
        <v>37501</v>
      </c>
      <c r="W743" t="s">
        <v>61</v>
      </c>
      <c r="X743">
        <v>8</v>
      </c>
      <c r="Y743" t="s">
        <v>2229</v>
      </c>
      <c r="Z743" s="1">
        <v>44736</v>
      </c>
      <c r="AA743" t="s">
        <v>63</v>
      </c>
      <c r="AB743">
        <v>130.16999999999999</v>
      </c>
      <c r="AC743">
        <v>16</v>
      </c>
      <c r="AD743">
        <v>20.83</v>
      </c>
      <c r="AE743">
        <v>15.1</v>
      </c>
      <c r="AF743">
        <v>166.1</v>
      </c>
      <c r="AG743">
        <v>7373.56</v>
      </c>
      <c r="AH743">
        <v>7988</v>
      </c>
      <c r="AI743" t="s">
        <v>2230</v>
      </c>
      <c r="AJ743" t="s">
        <v>65</v>
      </c>
      <c r="AK743" t="s">
        <v>65</v>
      </c>
      <c r="AL743" t="s">
        <v>66</v>
      </c>
      <c r="AM743" t="s">
        <v>66</v>
      </c>
      <c r="AN743" t="s">
        <v>66</v>
      </c>
      <c r="AO743" t="s">
        <v>2242</v>
      </c>
      <c r="AP743" t="s">
        <v>2232</v>
      </c>
      <c r="AQ743" t="s">
        <v>2233</v>
      </c>
      <c r="AR743" t="s">
        <v>2234</v>
      </c>
      <c r="AS743" t="s">
        <v>2235</v>
      </c>
      <c r="AT743" s="1">
        <v>44736</v>
      </c>
      <c r="AU743" s="1">
        <v>44749</v>
      </c>
    </row>
    <row r="744" spans="1:47" x14ac:dyDescent="0.25">
      <c r="A744" t="s">
        <v>46</v>
      </c>
      <c r="B744" t="s">
        <v>82</v>
      </c>
      <c r="C744" t="s">
        <v>83</v>
      </c>
      <c r="D744">
        <v>100148</v>
      </c>
      <c r="E744" t="s">
        <v>99</v>
      </c>
      <c r="F744" t="s">
        <v>2225</v>
      </c>
      <c r="G744" t="s">
        <v>552</v>
      </c>
      <c r="H744" t="s">
        <v>2226</v>
      </c>
      <c r="I744" t="s">
        <v>2227</v>
      </c>
      <c r="J744" t="s">
        <v>54</v>
      </c>
      <c r="K744" t="s">
        <v>2228</v>
      </c>
      <c r="L744" t="s">
        <v>56</v>
      </c>
      <c r="M744">
        <v>0</v>
      </c>
      <c r="N744" t="s">
        <v>74</v>
      </c>
      <c r="O744">
        <v>0</v>
      </c>
      <c r="P744" t="s">
        <v>58</v>
      </c>
      <c r="Q744" t="s">
        <v>59</v>
      </c>
      <c r="R744" t="s">
        <v>264</v>
      </c>
      <c r="S744" t="s">
        <v>2228</v>
      </c>
      <c r="T744" s="1">
        <v>44718</v>
      </c>
      <c r="U744" s="1">
        <v>44724</v>
      </c>
      <c r="V744">
        <v>37501</v>
      </c>
      <c r="W744" t="s">
        <v>61</v>
      </c>
      <c r="X744">
        <v>9</v>
      </c>
      <c r="Y744" t="s">
        <v>2229</v>
      </c>
      <c r="Z744" s="1">
        <v>44736</v>
      </c>
      <c r="AA744" t="s">
        <v>63</v>
      </c>
      <c r="AB744">
        <v>100</v>
      </c>
      <c r="AC744">
        <v>16</v>
      </c>
      <c r="AD744">
        <v>16</v>
      </c>
      <c r="AE744">
        <v>0</v>
      </c>
      <c r="AF744">
        <v>116</v>
      </c>
      <c r="AG744">
        <v>7373.56</v>
      </c>
      <c r="AH744">
        <v>7988</v>
      </c>
      <c r="AI744" t="s">
        <v>2230</v>
      </c>
      <c r="AJ744" t="s">
        <v>65</v>
      </c>
      <c r="AK744" t="s">
        <v>65</v>
      </c>
      <c r="AL744" t="s">
        <v>66</v>
      </c>
      <c r="AM744" t="s">
        <v>66</v>
      </c>
      <c r="AN744" t="s">
        <v>66</v>
      </c>
      <c r="AO744" t="s">
        <v>2243</v>
      </c>
      <c r="AP744" t="s">
        <v>2232</v>
      </c>
      <c r="AQ744" t="s">
        <v>2233</v>
      </c>
      <c r="AR744" t="s">
        <v>2234</v>
      </c>
      <c r="AS744" t="s">
        <v>2235</v>
      </c>
      <c r="AT744" s="1">
        <v>44736</v>
      </c>
      <c r="AU744" s="1">
        <v>44749</v>
      </c>
    </row>
    <row r="745" spans="1:47" x14ac:dyDescent="0.25">
      <c r="A745" t="s">
        <v>46</v>
      </c>
      <c r="B745" t="s">
        <v>82</v>
      </c>
      <c r="C745" t="s">
        <v>83</v>
      </c>
      <c r="D745">
        <v>100148</v>
      </c>
      <c r="E745" t="s">
        <v>99</v>
      </c>
      <c r="F745" t="s">
        <v>2225</v>
      </c>
      <c r="G745" t="s">
        <v>552</v>
      </c>
      <c r="H745" t="s">
        <v>2226</v>
      </c>
      <c r="I745" t="s">
        <v>2227</v>
      </c>
      <c r="J745" t="s">
        <v>54</v>
      </c>
      <c r="K745" t="s">
        <v>2228</v>
      </c>
      <c r="L745" t="s">
        <v>56</v>
      </c>
      <c r="M745">
        <v>0</v>
      </c>
      <c r="N745" t="s">
        <v>74</v>
      </c>
      <c r="O745">
        <v>0</v>
      </c>
      <c r="P745" t="s">
        <v>58</v>
      </c>
      <c r="Q745" t="s">
        <v>59</v>
      </c>
      <c r="R745" t="s">
        <v>264</v>
      </c>
      <c r="S745" t="s">
        <v>2228</v>
      </c>
      <c r="T745" s="1">
        <v>44718</v>
      </c>
      <c r="U745" s="1">
        <v>44724</v>
      </c>
      <c r="V745">
        <v>37501</v>
      </c>
      <c r="W745" t="s">
        <v>61</v>
      </c>
      <c r="X745">
        <v>10</v>
      </c>
      <c r="Y745" t="s">
        <v>2229</v>
      </c>
      <c r="Z745" s="1">
        <v>44736</v>
      </c>
      <c r="AA745" t="s">
        <v>63</v>
      </c>
      <c r="AB745">
        <v>260.33999999999997</v>
      </c>
      <c r="AC745">
        <v>16</v>
      </c>
      <c r="AD745">
        <v>41.66</v>
      </c>
      <c r="AE745">
        <v>30.2</v>
      </c>
      <c r="AF745">
        <v>332.2</v>
      </c>
      <c r="AG745">
        <v>7373.56</v>
      </c>
      <c r="AH745">
        <v>7988</v>
      </c>
      <c r="AI745" t="s">
        <v>2230</v>
      </c>
      <c r="AJ745" t="s">
        <v>65</v>
      </c>
      <c r="AK745" t="s">
        <v>65</v>
      </c>
      <c r="AL745" t="s">
        <v>66</v>
      </c>
      <c r="AM745" t="s">
        <v>66</v>
      </c>
      <c r="AN745" t="s">
        <v>66</v>
      </c>
      <c r="AO745" t="s">
        <v>2244</v>
      </c>
      <c r="AP745" t="s">
        <v>2232</v>
      </c>
      <c r="AQ745" t="s">
        <v>2233</v>
      </c>
      <c r="AR745" t="s">
        <v>2234</v>
      </c>
      <c r="AS745" t="s">
        <v>2235</v>
      </c>
      <c r="AT745" s="1">
        <v>44736</v>
      </c>
      <c r="AU745" s="1">
        <v>44749</v>
      </c>
    </row>
    <row r="746" spans="1:47" x14ac:dyDescent="0.25">
      <c r="A746" t="s">
        <v>46</v>
      </c>
      <c r="B746" t="s">
        <v>82</v>
      </c>
      <c r="C746" t="s">
        <v>83</v>
      </c>
      <c r="D746">
        <v>100148</v>
      </c>
      <c r="E746" t="s">
        <v>99</v>
      </c>
      <c r="F746" t="s">
        <v>2225</v>
      </c>
      <c r="G746" t="s">
        <v>552</v>
      </c>
      <c r="H746" t="s">
        <v>2226</v>
      </c>
      <c r="I746" t="s">
        <v>2227</v>
      </c>
      <c r="J746" t="s">
        <v>54</v>
      </c>
      <c r="K746" t="s">
        <v>2228</v>
      </c>
      <c r="L746" t="s">
        <v>56</v>
      </c>
      <c r="M746">
        <v>0</v>
      </c>
      <c r="N746" t="s">
        <v>74</v>
      </c>
      <c r="O746">
        <v>0</v>
      </c>
      <c r="P746" t="s">
        <v>58</v>
      </c>
      <c r="Q746" t="s">
        <v>59</v>
      </c>
      <c r="R746" t="s">
        <v>264</v>
      </c>
      <c r="S746" t="s">
        <v>2228</v>
      </c>
      <c r="T746" s="1">
        <v>44718</v>
      </c>
      <c r="U746" s="1">
        <v>44724</v>
      </c>
      <c r="V746">
        <v>37501</v>
      </c>
      <c r="W746" t="s">
        <v>61</v>
      </c>
      <c r="X746">
        <v>11</v>
      </c>
      <c r="Y746" t="s">
        <v>2229</v>
      </c>
      <c r="Z746" s="1">
        <v>44736</v>
      </c>
      <c r="AA746" t="s">
        <v>63</v>
      </c>
      <c r="AB746">
        <v>201.72</v>
      </c>
      <c r="AC746">
        <v>16</v>
      </c>
      <c r="AD746">
        <v>32.28</v>
      </c>
      <c r="AE746">
        <v>23.4</v>
      </c>
      <c r="AF746">
        <v>257.39999999999998</v>
      </c>
      <c r="AG746">
        <v>7373.56</v>
      </c>
      <c r="AH746">
        <v>7988</v>
      </c>
      <c r="AI746" t="s">
        <v>2230</v>
      </c>
      <c r="AJ746" t="s">
        <v>65</v>
      </c>
      <c r="AK746" t="s">
        <v>65</v>
      </c>
      <c r="AL746" t="s">
        <v>66</v>
      </c>
      <c r="AM746" t="s">
        <v>66</v>
      </c>
      <c r="AN746" t="s">
        <v>66</v>
      </c>
      <c r="AO746" t="s">
        <v>2245</v>
      </c>
      <c r="AP746" t="s">
        <v>2232</v>
      </c>
      <c r="AQ746" t="s">
        <v>2233</v>
      </c>
      <c r="AR746" t="s">
        <v>2234</v>
      </c>
      <c r="AS746" t="s">
        <v>2235</v>
      </c>
      <c r="AT746" s="1">
        <v>44736</v>
      </c>
      <c r="AU746" s="1">
        <v>44749</v>
      </c>
    </row>
    <row r="747" spans="1:47" x14ac:dyDescent="0.25">
      <c r="A747" t="s">
        <v>46</v>
      </c>
      <c r="B747" t="s">
        <v>82</v>
      </c>
      <c r="C747" t="s">
        <v>83</v>
      </c>
      <c r="D747">
        <v>100148</v>
      </c>
      <c r="E747" t="s">
        <v>99</v>
      </c>
      <c r="F747" t="s">
        <v>2225</v>
      </c>
      <c r="G747" t="s">
        <v>552</v>
      </c>
      <c r="H747" t="s">
        <v>2226</v>
      </c>
      <c r="I747" t="s">
        <v>2227</v>
      </c>
      <c r="J747" t="s">
        <v>54</v>
      </c>
      <c r="K747" t="s">
        <v>2228</v>
      </c>
      <c r="L747" t="s">
        <v>56</v>
      </c>
      <c r="M747">
        <v>0</v>
      </c>
      <c r="N747" t="s">
        <v>74</v>
      </c>
      <c r="O747">
        <v>0</v>
      </c>
      <c r="P747" t="s">
        <v>58</v>
      </c>
      <c r="Q747" t="s">
        <v>59</v>
      </c>
      <c r="R747" t="s">
        <v>264</v>
      </c>
      <c r="S747" t="s">
        <v>2228</v>
      </c>
      <c r="T747" s="1">
        <v>44718</v>
      </c>
      <c r="U747" s="1">
        <v>44724</v>
      </c>
      <c r="V747">
        <v>37501</v>
      </c>
      <c r="W747" t="s">
        <v>61</v>
      </c>
      <c r="X747">
        <v>12</v>
      </c>
      <c r="Y747" t="s">
        <v>2229</v>
      </c>
      <c r="Z747" s="1">
        <v>44736</v>
      </c>
      <c r="AA747" t="s">
        <v>63</v>
      </c>
      <c r="AB747">
        <v>130.16999999999999</v>
      </c>
      <c r="AC747">
        <v>16</v>
      </c>
      <c r="AD747">
        <v>20.83</v>
      </c>
      <c r="AE747">
        <v>15.1</v>
      </c>
      <c r="AF747">
        <v>166.1</v>
      </c>
      <c r="AG747">
        <v>7373.56</v>
      </c>
      <c r="AH747">
        <v>7988</v>
      </c>
      <c r="AI747" t="s">
        <v>2230</v>
      </c>
      <c r="AJ747" t="s">
        <v>65</v>
      </c>
      <c r="AK747" t="s">
        <v>65</v>
      </c>
      <c r="AL747" t="s">
        <v>66</v>
      </c>
      <c r="AM747" t="s">
        <v>66</v>
      </c>
      <c r="AN747" t="s">
        <v>66</v>
      </c>
      <c r="AO747" t="s">
        <v>2246</v>
      </c>
      <c r="AP747" t="s">
        <v>2232</v>
      </c>
      <c r="AQ747" t="s">
        <v>2233</v>
      </c>
      <c r="AR747" t="s">
        <v>2234</v>
      </c>
      <c r="AS747" t="s">
        <v>2235</v>
      </c>
      <c r="AT747" s="1">
        <v>44736</v>
      </c>
      <c r="AU747" s="1">
        <v>44749</v>
      </c>
    </row>
    <row r="748" spans="1:47" x14ac:dyDescent="0.25">
      <c r="A748" t="s">
        <v>46</v>
      </c>
      <c r="B748" t="s">
        <v>82</v>
      </c>
      <c r="C748" t="s">
        <v>83</v>
      </c>
      <c r="D748">
        <v>100148</v>
      </c>
      <c r="E748" t="s">
        <v>99</v>
      </c>
      <c r="F748" t="s">
        <v>2225</v>
      </c>
      <c r="G748" t="s">
        <v>552</v>
      </c>
      <c r="H748" t="s">
        <v>2226</v>
      </c>
      <c r="I748" t="s">
        <v>2227</v>
      </c>
      <c r="J748" t="s">
        <v>54</v>
      </c>
      <c r="K748" t="s">
        <v>2228</v>
      </c>
      <c r="L748" t="s">
        <v>56</v>
      </c>
      <c r="M748">
        <v>0</v>
      </c>
      <c r="N748" t="s">
        <v>74</v>
      </c>
      <c r="O748">
        <v>0</v>
      </c>
      <c r="P748" t="s">
        <v>58</v>
      </c>
      <c r="Q748" t="s">
        <v>59</v>
      </c>
      <c r="R748" t="s">
        <v>264</v>
      </c>
      <c r="S748" t="s">
        <v>2228</v>
      </c>
      <c r="T748" s="1">
        <v>44718</v>
      </c>
      <c r="U748" s="1">
        <v>44724</v>
      </c>
      <c r="V748">
        <v>37501</v>
      </c>
      <c r="W748" t="s">
        <v>61</v>
      </c>
      <c r="X748">
        <v>13</v>
      </c>
      <c r="Y748" t="s">
        <v>2229</v>
      </c>
      <c r="Z748" s="1">
        <v>44736</v>
      </c>
      <c r="AA748" t="s">
        <v>63</v>
      </c>
      <c r="AB748">
        <v>163.79</v>
      </c>
      <c r="AC748">
        <v>16</v>
      </c>
      <c r="AD748">
        <v>26.21</v>
      </c>
      <c r="AE748">
        <v>19</v>
      </c>
      <c r="AF748">
        <v>209</v>
      </c>
      <c r="AG748">
        <v>7373.56</v>
      </c>
      <c r="AH748">
        <v>7988</v>
      </c>
      <c r="AI748" t="s">
        <v>2230</v>
      </c>
      <c r="AJ748" t="s">
        <v>65</v>
      </c>
      <c r="AK748" t="s">
        <v>65</v>
      </c>
      <c r="AL748" t="s">
        <v>66</v>
      </c>
      <c r="AM748" t="s">
        <v>66</v>
      </c>
      <c r="AN748" t="s">
        <v>66</v>
      </c>
      <c r="AO748" t="s">
        <v>2247</v>
      </c>
      <c r="AP748" t="s">
        <v>2232</v>
      </c>
      <c r="AQ748" t="s">
        <v>2233</v>
      </c>
      <c r="AR748" t="s">
        <v>2234</v>
      </c>
      <c r="AS748" t="s">
        <v>2235</v>
      </c>
      <c r="AT748" s="1">
        <v>44736</v>
      </c>
      <c r="AU748" s="1">
        <v>44749</v>
      </c>
    </row>
    <row r="749" spans="1:47" x14ac:dyDescent="0.25">
      <c r="A749" t="s">
        <v>46</v>
      </c>
      <c r="B749" t="s">
        <v>82</v>
      </c>
      <c r="C749" t="s">
        <v>83</v>
      </c>
      <c r="D749">
        <v>100148</v>
      </c>
      <c r="E749" t="s">
        <v>99</v>
      </c>
      <c r="F749" t="s">
        <v>2225</v>
      </c>
      <c r="G749" t="s">
        <v>552</v>
      </c>
      <c r="H749" t="s">
        <v>2226</v>
      </c>
      <c r="I749" t="s">
        <v>2227</v>
      </c>
      <c r="J749" t="s">
        <v>54</v>
      </c>
      <c r="K749" t="s">
        <v>2228</v>
      </c>
      <c r="L749" t="s">
        <v>56</v>
      </c>
      <c r="M749">
        <v>0</v>
      </c>
      <c r="N749" t="s">
        <v>74</v>
      </c>
      <c r="O749">
        <v>0</v>
      </c>
      <c r="P749" t="s">
        <v>58</v>
      </c>
      <c r="Q749" t="s">
        <v>59</v>
      </c>
      <c r="R749" t="s">
        <v>264</v>
      </c>
      <c r="S749" t="s">
        <v>2228</v>
      </c>
      <c r="T749" s="1">
        <v>44718</v>
      </c>
      <c r="U749" s="1">
        <v>44724</v>
      </c>
      <c r="V749">
        <v>37501</v>
      </c>
      <c r="W749" t="s">
        <v>61</v>
      </c>
      <c r="X749">
        <v>14</v>
      </c>
      <c r="Y749" t="s">
        <v>2229</v>
      </c>
      <c r="Z749" s="1">
        <v>44736</v>
      </c>
      <c r="AA749" t="s">
        <v>63</v>
      </c>
      <c r="AB749">
        <v>58.09</v>
      </c>
      <c r="AC749">
        <v>16</v>
      </c>
      <c r="AD749">
        <v>2.41</v>
      </c>
      <c r="AE749">
        <v>0</v>
      </c>
      <c r="AF749">
        <v>60.5</v>
      </c>
      <c r="AG749">
        <v>7373.56</v>
      </c>
      <c r="AH749">
        <v>7988</v>
      </c>
      <c r="AI749" t="s">
        <v>2230</v>
      </c>
      <c r="AJ749" t="s">
        <v>65</v>
      </c>
      <c r="AK749" t="s">
        <v>65</v>
      </c>
      <c r="AL749" t="s">
        <v>66</v>
      </c>
      <c r="AM749" t="s">
        <v>66</v>
      </c>
      <c r="AN749" t="s">
        <v>66</v>
      </c>
      <c r="AO749" t="s">
        <v>2248</v>
      </c>
      <c r="AP749" t="s">
        <v>2232</v>
      </c>
      <c r="AQ749" t="s">
        <v>2233</v>
      </c>
      <c r="AR749" t="s">
        <v>2234</v>
      </c>
      <c r="AS749" t="s">
        <v>2235</v>
      </c>
      <c r="AT749" s="1">
        <v>44736</v>
      </c>
      <c r="AU749" s="1">
        <v>44749</v>
      </c>
    </row>
    <row r="750" spans="1:47" x14ac:dyDescent="0.25">
      <c r="A750" t="s">
        <v>46</v>
      </c>
      <c r="B750" t="s">
        <v>82</v>
      </c>
      <c r="C750" t="s">
        <v>83</v>
      </c>
      <c r="D750">
        <v>100148</v>
      </c>
      <c r="E750" t="s">
        <v>99</v>
      </c>
      <c r="F750" t="s">
        <v>2225</v>
      </c>
      <c r="G750" t="s">
        <v>552</v>
      </c>
      <c r="H750" t="s">
        <v>2226</v>
      </c>
      <c r="I750" t="s">
        <v>2227</v>
      </c>
      <c r="J750" t="s">
        <v>54</v>
      </c>
      <c r="K750" t="s">
        <v>2228</v>
      </c>
      <c r="L750" t="s">
        <v>56</v>
      </c>
      <c r="M750">
        <v>0</v>
      </c>
      <c r="N750" t="s">
        <v>74</v>
      </c>
      <c r="O750">
        <v>0</v>
      </c>
      <c r="P750" t="s">
        <v>58</v>
      </c>
      <c r="Q750" t="s">
        <v>59</v>
      </c>
      <c r="R750" t="s">
        <v>264</v>
      </c>
      <c r="S750" t="s">
        <v>2228</v>
      </c>
      <c r="T750" s="1">
        <v>44718</v>
      </c>
      <c r="U750" s="1">
        <v>44724</v>
      </c>
      <c r="V750">
        <v>37501</v>
      </c>
      <c r="W750" t="s">
        <v>61</v>
      </c>
      <c r="X750">
        <v>15</v>
      </c>
      <c r="Y750" t="s">
        <v>2229</v>
      </c>
      <c r="Z750" s="1">
        <v>44736</v>
      </c>
      <c r="AA750" t="s">
        <v>63</v>
      </c>
      <c r="AB750">
        <v>162.94</v>
      </c>
      <c r="AC750">
        <v>16</v>
      </c>
      <c r="AD750">
        <v>26.07</v>
      </c>
      <c r="AE750">
        <v>18.989999999999998</v>
      </c>
      <c r="AF750">
        <v>208</v>
      </c>
      <c r="AG750">
        <v>7373.56</v>
      </c>
      <c r="AH750">
        <v>7988</v>
      </c>
      <c r="AI750" t="s">
        <v>2230</v>
      </c>
      <c r="AJ750" t="s">
        <v>65</v>
      </c>
      <c r="AK750" t="s">
        <v>65</v>
      </c>
      <c r="AL750" t="s">
        <v>66</v>
      </c>
      <c r="AM750" t="s">
        <v>66</v>
      </c>
      <c r="AN750" t="s">
        <v>66</v>
      </c>
      <c r="AO750" t="s">
        <v>2249</v>
      </c>
      <c r="AP750" t="s">
        <v>2232</v>
      </c>
      <c r="AQ750" t="s">
        <v>2233</v>
      </c>
      <c r="AR750" t="s">
        <v>2234</v>
      </c>
      <c r="AS750" t="s">
        <v>2235</v>
      </c>
      <c r="AT750" s="1">
        <v>44736</v>
      </c>
      <c r="AU750" s="1">
        <v>44749</v>
      </c>
    </row>
    <row r="751" spans="1:47" x14ac:dyDescent="0.25">
      <c r="A751" t="s">
        <v>46</v>
      </c>
      <c r="B751" t="s">
        <v>82</v>
      </c>
      <c r="C751" t="s">
        <v>83</v>
      </c>
      <c r="D751">
        <v>100148</v>
      </c>
      <c r="E751" t="s">
        <v>99</v>
      </c>
      <c r="F751" t="s">
        <v>2225</v>
      </c>
      <c r="G751" t="s">
        <v>552</v>
      </c>
      <c r="H751" t="s">
        <v>2226</v>
      </c>
      <c r="I751" t="s">
        <v>2227</v>
      </c>
      <c r="J751" t="s">
        <v>54</v>
      </c>
      <c r="K751" t="s">
        <v>2228</v>
      </c>
      <c r="L751" t="s">
        <v>56</v>
      </c>
      <c r="M751">
        <v>0</v>
      </c>
      <c r="N751" t="s">
        <v>74</v>
      </c>
      <c r="O751">
        <v>0</v>
      </c>
      <c r="P751" t="s">
        <v>58</v>
      </c>
      <c r="Q751" t="s">
        <v>59</v>
      </c>
      <c r="R751" t="s">
        <v>264</v>
      </c>
      <c r="S751" t="s">
        <v>2228</v>
      </c>
      <c r="T751" s="1">
        <v>44718</v>
      </c>
      <c r="U751" s="1">
        <v>44724</v>
      </c>
      <c r="V751">
        <v>37501</v>
      </c>
      <c r="W751" t="s">
        <v>61</v>
      </c>
      <c r="X751">
        <v>16</v>
      </c>
      <c r="Y751" t="s">
        <v>2229</v>
      </c>
      <c r="Z751" s="1">
        <v>44736</v>
      </c>
      <c r="AA751" t="s">
        <v>63</v>
      </c>
      <c r="AB751">
        <v>396.55</v>
      </c>
      <c r="AC751">
        <v>16</v>
      </c>
      <c r="AD751">
        <v>63.45</v>
      </c>
      <c r="AE751">
        <v>46</v>
      </c>
      <c r="AF751">
        <v>506</v>
      </c>
      <c r="AG751">
        <v>7373.56</v>
      </c>
      <c r="AH751">
        <v>7988</v>
      </c>
      <c r="AI751" t="s">
        <v>2230</v>
      </c>
      <c r="AJ751" t="s">
        <v>65</v>
      </c>
      <c r="AK751" t="s">
        <v>65</v>
      </c>
      <c r="AL751" t="s">
        <v>66</v>
      </c>
      <c r="AM751" t="s">
        <v>66</v>
      </c>
      <c r="AN751" t="s">
        <v>66</v>
      </c>
      <c r="AO751" t="s">
        <v>2250</v>
      </c>
      <c r="AP751" t="s">
        <v>2232</v>
      </c>
      <c r="AQ751" t="s">
        <v>2233</v>
      </c>
      <c r="AR751" t="s">
        <v>2234</v>
      </c>
      <c r="AS751" t="s">
        <v>2235</v>
      </c>
      <c r="AT751" s="1">
        <v>44736</v>
      </c>
      <c r="AU751" s="1">
        <v>44749</v>
      </c>
    </row>
    <row r="752" spans="1:47" x14ac:dyDescent="0.25">
      <c r="A752" t="s">
        <v>46</v>
      </c>
      <c r="B752" t="s">
        <v>82</v>
      </c>
      <c r="C752" t="s">
        <v>83</v>
      </c>
      <c r="D752">
        <v>100148</v>
      </c>
      <c r="E752" t="s">
        <v>99</v>
      </c>
      <c r="F752" t="s">
        <v>2225</v>
      </c>
      <c r="G752" t="s">
        <v>552</v>
      </c>
      <c r="H752" t="s">
        <v>2226</v>
      </c>
      <c r="I752" t="s">
        <v>2227</v>
      </c>
      <c r="J752" t="s">
        <v>54</v>
      </c>
      <c r="K752" t="s">
        <v>2228</v>
      </c>
      <c r="L752" t="s">
        <v>56</v>
      </c>
      <c r="M752">
        <v>0</v>
      </c>
      <c r="N752" t="s">
        <v>74</v>
      </c>
      <c r="O752">
        <v>0</v>
      </c>
      <c r="P752" t="s">
        <v>58</v>
      </c>
      <c r="Q752" t="s">
        <v>59</v>
      </c>
      <c r="R752" t="s">
        <v>264</v>
      </c>
      <c r="S752" t="s">
        <v>2228</v>
      </c>
      <c r="T752" s="1">
        <v>44718</v>
      </c>
      <c r="U752" s="1">
        <v>44724</v>
      </c>
      <c r="V752">
        <v>37501</v>
      </c>
      <c r="W752" t="s">
        <v>61</v>
      </c>
      <c r="X752">
        <v>17</v>
      </c>
      <c r="Y752" t="s">
        <v>2229</v>
      </c>
      <c r="Z752" s="1">
        <v>44736</v>
      </c>
      <c r="AA752" t="s">
        <v>63</v>
      </c>
      <c r="AB752">
        <v>54.97</v>
      </c>
      <c r="AC752">
        <v>16</v>
      </c>
      <c r="AD752">
        <v>1.93</v>
      </c>
      <c r="AE752">
        <v>0</v>
      </c>
      <c r="AF752">
        <v>56.9</v>
      </c>
      <c r="AG752">
        <v>7373.56</v>
      </c>
      <c r="AH752">
        <v>7988</v>
      </c>
      <c r="AI752" t="s">
        <v>2230</v>
      </c>
      <c r="AJ752" t="s">
        <v>65</v>
      </c>
      <c r="AK752" t="s">
        <v>65</v>
      </c>
      <c r="AL752" t="s">
        <v>66</v>
      </c>
      <c r="AM752" t="s">
        <v>66</v>
      </c>
      <c r="AN752" t="s">
        <v>66</v>
      </c>
      <c r="AO752" t="s">
        <v>2251</v>
      </c>
      <c r="AP752" t="s">
        <v>2232</v>
      </c>
      <c r="AQ752" t="s">
        <v>2233</v>
      </c>
      <c r="AR752" t="s">
        <v>2234</v>
      </c>
      <c r="AS752" t="s">
        <v>2235</v>
      </c>
      <c r="AT752" s="1">
        <v>44736</v>
      </c>
      <c r="AU752" s="1">
        <v>44749</v>
      </c>
    </row>
    <row r="753" spans="1:47" x14ac:dyDescent="0.25">
      <c r="A753" t="s">
        <v>46</v>
      </c>
      <c r="B753" t="s">
        <v>82</v>
      </c>
      <c r="C753" t="s">
        <v>83</v>
      </c>
      <c r="D753">
        <v>100148</v>
      </c>
      <c r="E753" t="s">
        <v>99</v>
      </c>
      <c r="F753" t="s">
        <v>2225</v>
      </c>
      <c r="G753" t="s">
        <v>552</v>
      </c>
      <c r="H753" t="s">
        <v>2226</v>
      </c>
      <c r="I753" t="s">
        <v>2227</v>
      </c>
      <c r="J753" t="s">
        <v>54</v>
      </c>
      <c r="K753" t="s">
        <v>2228</v>
      </c>
      <c r="L753" t="s">
        <v>56</v>
      </c>
      <c r="M753">
        <v>0</v>
      </c>
      <c r="N753" t="s">
        <v>74</v>
      </c>
      <c r="O753">
        <v>0</v>
      </c>
      <c r="P753" t="s">
        <v>58</v>
      </c>
      <c r="Q753" t="s">
        <v>59</v>
      </c>
      <c r="R753" t="s">
        <v>264</v>
      </c>
      <c r="S753" t="s">
        <v>2228</v>
      </c>
      <c r="T753" s="1">
        <v>44718</v>
      </c>
      <c r="U753" s="1">
        <v>44724</v>
      </c>
      <c r="V753">
        <v>37501</v>
      </c>
      <c r="W753" t="s">
        <v>192</v>
      </c>
      <c r="X753">
        <v>18</v>
      </c>
      <c r="Y753" t="s">
        <v>2229</v>
      </c>
      <c r="Z753" s="1">
        <v>44736</v>
      </c>
      <c r="AA753" t="s">
        <v>63</v>
      </c>
      <c r="AB753">
        <v>711.33</v>
      </c>
      <c r="AC753">
        <v>16</v>
      </c>
      <c r="AD753">
        <v>111.58</v>
      </c>
      <c r="AE753">
        <v>0</v>
      </c>
      <c r="AF753">
        <v>822.91</v>
      </c>
      <c r="AG753">
        <v>7373.56</v>
      </c>
      <c r="AH753">
        <v>7988</v>
      </c>
      <c r="AI753" t="s">
        <v>2252</v>
      </c>
      <c r="AJ753" t="s">
        <v>65</v>
      </c>
      <c r="AK753" t="s">
        <v>65</v>
      </c>
      <c r="AL753" t="s">
        <v>66</v>
      </c>
      <c r="AM753" t="s">
        <v>66</v>
      </c>
      <c r="AN753" t="s">
        <v>66</v>
      </c>
      <c r="AO753" t="s">
        <v>2253</v>
      </c>
      <c r="AP753" t="s">
        <v>2232</v>
      </c>
      <c r="AQ753" t="s">
        <v>2233</v>
      </c>
      <c r="AR753" t="s">
        <v>2234</v>
      </c>
      <c r="AS753" t="s">
        <v>2235</v>
      </c>
      <c r="AT753" s="1">
        <v>44736</v>
      </c>
      <c r="AU753" s="1">
        <v>44749</v>
      </c>
    </row>
    <row r="754" spans="1:47" x14ac:dyDescent="0.25">
      <c r="A754" t="s">
        <v>46</v>
      </c>
      <c r="B754" t="s">
        <v>82</v>
      </c>
      <c r="C754" t="s">
        <v>83</v>
      </c>
      <c r="D754">
        <v>100148</v>
      </c>
      <c r="E754" t="s">
        <v>99</v>
      </c>
      <c r="F754" t="s">
        <v>2225</v>
      </c>
      <c r="G754" t="s">
        <v>552</v>
      </c>
      <c r="H754" t="s">
        <v>2226</v>
      </c>
      <c r="I754" t="s">
        <v>2227</v>
      </c>
      <c r="J754" t="s">
        <v>54</v>
      </c>
      <c r="K754" t="s">
        <v>2228</v>
      </c>
      <c r="L754" t="s">
        <v>56</v>
      </c>
      <c r="M754">
        <v>0</v>
      </c>
      <c r="N754" t="s">
        <v>74</v>
      </c>
      <c r="O754">
        <v>0</v>
      </c>
      <c r="P754" t="s">
        <v>58</v>
      </c>
      <c r="Q754" t="s">
        <v>59</v>
      </c>
      <c r="R754" t="s">
        <v>264</v>
      </c>
      <c r="S754" t="s">
        <v>2228</v>
      </c>
      <c r="T754" s="1">
        <v>44718</v>
      </c>
      <c r="U754" s="1">
        <v>44724</v>
      </c>
      <c r="V754">
        <v>37501</v>
      </c>
      <c r="W754" t="s">
        <v>192</v>
      </c>
      <c r="X754">
        <v>19</v>
      </c>
      <c r="Y754" t="s">
        <v>2229</v>
      </c>
      <c r="Z754" s="1">
        <v>44736</v>
      </c>
      <c r="AA754" t="s">
        <v>63</v>
      </c>
      <c r="AB754">
        <v>1706.9</v>
      </c>
      <c r="AC754">
        <v>16</v>
      </c>
      <c r="AD754">
        <v>260.10000000000002</v>
      </c>
      <c r="AE754">
        <v>0</v>
      </c>
      <c r="AF754">
        <v>1967</v>
      </c>
      <c r="AG754">
        <v>7373.56</v>
      </c>
      <c r="AH754">
        <v>7988</v>
      </c>
      <c r="AI754" t="s">
        <v>2252</v>
      </c>
      <c r="AJ754" t="s">
        <v>65</v>
      </c>
      <c r="AK754" t="s">
        <v>65</v>
      </c>
      <c r="AL754" t="s">
        <v>66</v>
      </c>
      <c r="AM754" t="s">
        <v>66</v>
      </c>
      <c r="AN754" t="s">
        <v>66</v>
      </c>
      <c r="AO754" t="s">
        <v>2254</v>
      </c>
      <c r="AP754" t="s">
        <v>2232</v>
      </c>
      <c r="AQ754" t="s">
        <v>2233</v>
      </c>
      <c r="AR754" t="s">
        <v>2234</v>
      </c>
      <c r="AS754" t="s">
        <v>2235</v>
      </c>
      <c r="AT754" s="1">
        <v>44736</v>
      </c>
      <c r="AU754" s="1">
        <v>44749</v>
      </c>
    </row>
    <row r="755" spans="1:47" x14ac:dyDescent="0.25">
      <c r="A755" t="s">
        <v>46</v>
      </c>
      <c r="B755" t="s">
        <v>82</v>
      </c>
      <c r="C755" t="s">
        <v>83</v>
      </c>
      <c r="D755">
        <v>100148</v>
      </c>
      <c r="E755" t="s">
        <v>99</v>
      </c>
      <c r="F755" t="s">
        <v>2225</v>
      </c>
      <c r="G755" t="s">
        <v>552</v>
      </c>
      <c r="H755" t="s">
        <v>2226</v>
      </c>
      <c r="I755" t="s">
        <v>2227</v>
      </c>
      <c r="J755" t="s">
        <v>54</v>
      </c>
      <c r="K755" t="s">
        <v>2228</v>
      </c>
      <c r="L755" t="s">
        <v>56</v>
      </c>
      <c r="M755">
        <v>0</v>
      </c>
      <c r="N755" t="s">
        <v>74</v>
      </c>
      <c r="O755">
        <v>0</v>
      </c>
      <c r="P755" t="s">
        <v>58</v>
      </c>
      <c r="Q755" t="s">
        <v>59</v>
      </c>
      <c r="R755" t="s">
        <v>264</v>
      </c>
      <c r="S755" t="s">
        <v>2228</v>
      </c>
      <c r="T755" s="1">
        <v>44718</v>
      </c>
      <c r="U755" s="1">
        <v>44724</v>
      </c>
      <c r="V755">
        <v>37501</v>
      </c>
      <c r="W755" t="s">
        <v>192</v>
      </c>
      <c r="X755">
        <v>20</v>
      </c>
      <c r="Y755" t="s">
        <v>2229</v>
      </c>
      <c r="Z755" s="1">
        <v>44736</v>
      </c>
      <c r="AA755" t="s">
        <v>63</v>
      </c>
      <c r="AB755">
        <v>1226.08</v>
      </c>
      <c r="AC755">
        <v>16</v>
      </c>
      <c r="AD755">
        <v>196.17</v>
      </c>
      <c r="AE755">
        <v>0</v>
      </c>
      <c r="AF755">
        <v>1422.25</v>
      </c>
      <c r="AG755">
        <v>7373.56</v>
      </c>
      <c r="AH755">
        <v>7988</v>
      </c>
      <c r="AI755" t="s">
        <v>2252</v>
      </c>
      <c r="AJ755" t="s">
        <v>65</v>
      </c>
      <c r="AK755" t="s">
        <v>65</v>
      </c>
      <c r="AL755" t="s">
        <v>66</v>
      </c>
      <c r="AM755" t="s">
        <v>66</v>
      </c>
      <c r="AN755" t="s">
        <v>66</v>
      </c>
      <c r="AO755" t="s">
        <v>2255</v>
      </c>
      <c r="AP755" t="s">
        <v>2232</v>
      </c>
      <c r="AQ755" t="s">
        <v>2233</v>
      </c>
      <c r="AR755" t="s">
        <v>2234</v>
      </c>
      <c r="AS755" t="s">
        <v>2235</v>
      </c>
      <c r="AT755" s="1">
        <v>44736</v>
      </c>
      <c r="AU755" s="1">
        <v>44749</v>
      </c>
    </row>
    <row r="756" spans="1:47" x14ac:dyDescent="0.25">
      <c r="A756" t="s">
        <v>46</v>
      </c>
      <c r="B756" t="s">
        <v>82</v>
      </c>
      <c r="C756" t="s">
        <v>83</v>
      </c>
      <c r="D756">
        <v>100148</v>
      </c>
      <c r="E756" t="s">
        <v>99</v>
      </c>
      <c r="F756" t="s">
        <v>2225</v>
      </c>
      <c r="G756" t="s">
        <v>552</v>
      </c>
      <c r="H756" t="s">
        <v>2226</v>
      </c>
      <c r="I756" t="s">
        <v>2227</v>
      </c>
      <c r="J756" t="s">
        <v>54</v>
      </c>
      <c r="K756" t="s">
        <v>2228</v>
      </c>
      <c r="L756" t="s">
        <v>56</v>
      </c>
      <c r="M756">
        <v>0</v>
      </c>
      <c r="N756" t="s">
        <v>74</v>
      </c>
      <c r="O756">
        <v>0</v>
      </c>
      <c r="P756" t="s">
        <v>58</v>
      </c>
      <c r="Q756" t="s">
        <v>59</v>
      </c>
      <c r="R756" t="s">
        <v>264</v>
      </c>
      <c r="S756" t="s">
        <v>2228</v>
      </c>
      <c r="T756" s="1">
        <v>44718</v>
      </c>
      <c r="U756" s="1">
        <v>44724</v>
      </c>
      <c r="V756">
        <v>37501</v>
      </c>
      <c r="W756" t="s">
        <v>530</v>
      </c>
      <c r="X756">
        <v>21</v>
      </c>
      <c r="Y756" t="s">
        <v>2229</v>
      </c>
      <c r="Z756" s="1">
        <v>44736</v>
      </c>
      <c r="AA756" t="s">
        <v>63</v>
      </c>
      <c r="AB756">
        <v>85</v>
      </c>
      <c r="AC756">
        <v>0</v>
      </c>
      <c r="AD756">
        <v>0</v>
      </c>
      <c r="AE756">
        <v>0</v>
      </c>
      <c r="AF756">
        <v>85</v>
      </c>
      <c r="AG756">
        <v>7373.56</v>
      </c>
      <c r="AH756">
        <v>7988</v>
      </c>
      <c r="AI756" t="s">
        <v>2256</v>
      </c>
      <c r="AJ756" t="s">
        <v>66</v>
      </c>
      <c r="AK756" t="s">
        <v>65</v>
      </c>
      <c r="AL756" t="s">
        <v>66</v>
      </c>
      <c r="AM756" t="s">
        <v>66</v>
      </c>
      <c r="AN756" t="s">
        <v>66</v>
      </c>
      <c r="AO756" t="s">
        <v>2257</v>
      </c>
      <c r="AP756" t="s">
        <v>2232</v>
      </c>
      <c r="AQ756" t="s">
        <v>2233</v>
      </c>
      <c r="AR756" t="s">
        <v>2234</v>
      </c>
      <c r="AS756" t="s">
        <v>2235</v>
      </c>
      <c r="AT756" s="1">
        <v>44736</v>
      </c>
      <c r="AU756" s="1">
        <v>44749</v>
      </c>
    </row>
    <row r="757" spans="1:47" x14ac:dyDescent="0.25">
      <c r="A757" t="s">
        <v>46</v>
      </c>
      <c r="B757" t="s">
        <v>82</v>
      </c>
      <c r="C757" t="s">
        <v>83</v>
      </c>
      <c r="D757">
        <v>100148</v>
      </c>
      <c r="E757" t="s">
        <v>99</v>
      </c>
      <c r="F757" t="s">
        <v>2225</v>
      </c>
      <c r="G757" t="s">
        <v>552</v>
      </c>
      <c r="H757" t="s">
        <v>2226</v>
      </c>
      <c r="I757" t="s">
        <v>2258</v>
      </c>
      <c r="J757" t="s">
        <v>54</v>
      </c>
      <c r="K757" t="s">
        <v>2259</v>
      </c>
      <c r="L757" t="s">
        <v>56</v>
      </c>
      <c r="M757">
        <v>0</v>
      </c>
      <c r="N757" t="s">
        <v>74</v>
      </c>
      <c r="O757">
        <v>0</v>
      </c>
      <c r="P757" t="s">
        <v>58</v>
      </c>
      <c r="Q757" t="s">
        <v>59</v>
      </c>
      <c r="R757" t="s">
        <v>264</v>
      </c>
      <c r="S757" t="s">
        <v>2259</v>
      </c>
      <c r="T757" s="1">
        <v>44725</v>
      </c>
      <c r="U757" s="1">
        <v>44731</v>
      </c>
      <c r="V757">
        <v>37501</v>
      </c>
      <c r="W757" t="s">
        <v>61</v>
      </c>
      <c r="X757">
        <v>1</v>
      </c>
      <c r="Y757" t="s">
        <v>2260</v>
      </c>
      <c r="Z757" s="1">
        <v>44733</v>
      </c>
      <c r="AA757" t="s">
        <v>121</v>
      </c>
      <c r="AB757">
        <v>167.24</v>
      </c>
      <c r="AC757">
        <v>16</v>
      </c>
      <c r="AD757">
        <v>26.76</v>
      </c>
      <c r="AE757">
        <v>0</v>
      </c>
      <c r="AF757">
        <v>194</v>
      </c>
      <c r="AG757">
        <v>7282.3</v>
      </c>
      <c r="AH757">
        <v>7988</v>
      </c>
      <c r="AI757" t="s">
        <v>2230</v>
      </c>
      <c r="AJ757" t="s">
        <v>65</v>
      </c>
      <c r="AK757" t="s">
        <v>65</v>
      </c>
      <c r="AL757" t="s">
        <v>66</v>
      </c>
      <c r="AM757" t="s">
        <v>66</v>
      </c>
      <c r="AN757" t="s">
        <v>66</v>
      </c>
      <c r="AO757" t="s">
        <v>2261</v>
      </c>
      <c r="AP757" t="s">
        <v>2262</v>
      </c>
      <c r="AQ757" t="s">
        <v>2263</v>
      </c>
      <c r="AR757" t="s">
        <v>2234</v>
      </c>
      <c r="AS757" t="s">
        <v>2264</v>
      </c>
      <c r="AT757" s="1">
        <v>44739</v>
      </c>
      <c r="AU757" t="s">
        <v>74</v>
      </c>
    </row>
    <row r="758" spans="1:47" x14ac:dyDescent="0.25">
      <c r="A758" t="s">
        <v>46</v>
      </c>
      <c r="B758" t="s">
        <v>82</v>
      </c>
      <c r="C758" t="s">
        <v>83</v>
      </c>
      <c r="D758">
        <v>100148</v>
      </c>
      <c r="E758" t="s">
        <v>99</v>
      </c>
      <c r="F758" t="s">
        <v>2225</v>
      </c>
      <c r="G758" t="s">
        <v>552</v>
      </c>
      <c r="H758" t="s">
        <v>2226</v>
      </c>
      <c r="I758" t="s">
        <v>2258</v>
      </c>
      <c r="J758" t="s">
        <v>54</v>
      </c>
      <c r="K758" t="s">
        <v>2259</v>
      </c>
      <c r="L758" t="s">
        <v>56</v>
      </c>
      <c r="M758">
        <v>0</v>
      </c>
      <c r="N758" t="s">
        <v>74</v>
      </c>
      <c r="O758">
        <v>0</v>
      </c>
      <c r="P758" t="s">
        <v>58</v>
      </c>
      <c r="Q758" t="s">
        <v>59</v>
      </c>
      <c r="R758" t="s">
        <v>264</v>
      </c>
      <c r="S758" t="s">
        <v>2259</v>
      </c>
      <c r="T758" s="1">
        <v>44725</v>
      </c>
      <c r="U758" s="1">
        <v>44731</v>
      </c>
      <c r="V758">
        <v>37501</v>
      </c>
      <c r="W758" t="s">
        <v>61</v>
      </c>
      <c r="X758">
        <v>2</v>
      </c>
      <c r="Y758" t="s">
        <v>2260</v>
      </c>
      <c r="Z758" s="1">
        <v>44733</v>
      </c>
      <c r="AA758" t="s">
        <v>121</v>
      </c>
      <c r="AB758">
        <v>137.07</v>
      </c>
      <c r="AC758">
        <v>16</v>
      </c>
      <c r="AD758">
        <v>21.93</v>
      </c>
      <c r="AE758">
        <v>15.9</v>
      </c>
      <c r="AF758">
        <v>174.9</v>
      </c>
      <c r="AG758">
        <v>7282.3</v>
      </c>
      <c r="AH758">
        <v>7988</v>
      </c>
      <c r="AI758" t="s">
        <v>2230</v>
      </c>
      <c r="AJ758" t="s">
        <v>65</v>
      </c>
      <c r="AK758" t="s">
        <v>65</v>
      </c>
      <c r="AL758" t="s">
        <v>66</v>
      </c>
      <c r="AM758" t="s">
        <v>66</v>
      </c>
      <c r="AN758" t="s">
        <v>66</v>
      </c>
      <c r="AO758" t="s">
        <v>2265</v>
      </c>
      <c r="AP758" t="s">
        <v>2262</v>
      </c>
      <c r="AQ758" t="s">
        <v>2263</v>
      </c>
      <c r="AR758" t="s">
        <v>2234</v>
      </c>
      <c r="AS758" t="s">
        <v>2264</v>
      </c>
      <c r="AT758" s="1">
        <v>44739</v>
      </c>
      <c r="AU758" t="s">
        <v>74</v>
      </c>
    </row>
    <row r="759" spans="1:47" x14ac:dyDescent="0.25">
      <c r="A759" t="s">
        <v>46</v>
      </c>
      <c r="B759" t="s">
        <v>82</v>
      </c>
      <c r="C759" t="s">
        <v>83</v>
      </c>
      <c r="D759">
        <v>100148</v>
      </c>
      <c r="E759" t="s">
        <v>99</v>
      </c>
      <c r="F759" t="s">
        <v>2225</v>
      </c>
      <c r="G759" t="s">
        <v>552</v>
      </c>
      <c r="H759" t="s">
        <v>2226</v>
      </c>
      <c r="I759" t="s">
        <v>2258</v>
      </c>
      <c r="J759" t="s">
        <v>54</v>
      </c>
      <c r="K759" t="s">
        <v>2259</v>
      </c>
      <c r="L759" t="s">
        <v>56</v>
      </c>
      <c r="M759">
        <v>0</v>
      </c>
      <c r="N759" t="s">
        <v>74</v>
      </c>
      <c r="O759">
        <v>0</v>
      </c>
      <c r="P759" t="s">
        <v>58</v>
      </c>
      <c r="Q759" t="s">
        <v>59</v>
      </c>
      <c r="R759" t="s">
        <v>264</v>
      </c>
      <c r="S759" t="s">
        <v>2259</v>
      </c>
      <c r="T759" s="1">
        <v>44725</v>
      </c>
      <c r="U759" s="1">
        <v>44731</v>
      </c>
      <c r="V759">
        <v>37501</v>
      </c>
      <c r="W759" t="s">
        <v>61</v>
      </c>
      <c r="X759">
        <v>3</v>
      </c>
      <c r="Y759" t="s">
        <v>2260</v>
      </c>
      <c r="Z759" s="1">
        <v>44733</v>
      </c>
      <c r="AA759" t="s">
        <v>121</v>
      </c>
      <c r="AB759">
        <v>511.76</v>
      </c>
      <c r="AC759">
        <v>16</v>
      </c>
      <c r="AD759">
        <v>18.739999999999998</v>
      </c>
      <c r="AE759">
        <v>0</v>
      </c>
      <c r="AF759">
        <v>530.5</v>
      </c>
      <c r="AG759">
        <v>7282.3</v>
      </c>
      <c r="AH759">
        <v>7988</v>
      </c>
      <c r="AI759" t="s">
        <v>2230</v>
      </c>
      <c r="AJ759" t="s">
        <v>65</v>
      </c>
      <c r="AK759" t="s">
        <v>65</v>
      </c>
      <c r="AL759" t="s">
        <v>66</v>
      </c>
      <c r="AM759" t="s">
        <v>66</v>
      </c>
      <c r="AN759" t="s">
        <v>66</v>
      </c>
      <c r="AO759" t="s">
        <v>2266</v>
      </c>
      <c r="AP759" t="s">
        <v>2262</v>
      </c>
      <c r="AQ759" t="s">
        <v>2263</v>
      </c>
      <c r="AR759" t="s">
        <v>2234</v>
      </c>
      <c r="AS759" t="s">
        <v>2264</v>
      </c>
      <c r="AT759" s="1">
        <v>44739</v>
      </c>
      <c r="AU759" t="s">
        <v>74</v>
      </c>
    </row>
    <row r="760" spans="1:47" x14ac:dyDescent="0.25">
      <c r="A760" t="s">
        <v>46</v>
      </c>
      <c r="B760" t="s">
        <v>82</v>
      </c>
      <c r="C760" t="s">
        <v>83</v>
      </c>
      <c r="D760">
        <v>100148</v>
      </c>
      <c r="E760" t="s">
        <v>99</v>
      </c>
      <c r="F760" t="s">
        <v>2225</v>
      </c>
      <c r="G760" t="s">
        <v>552</v>
      </c>
      <c r="H760" t="s">
        <v>2226</v>
      </c>
      <c r="I760" t="s">
        <v>2258</v>
      </c>
      <c r="J760" t="s">
        <v>54</v>
      </c>
      <c r="K760" t="s">
        <v>2259</v>
      </c>
      <c r="L760" t="s">
        <v>56</v>
      </c>
      <c r="M760">
        <v>0</v>
      </c>
      <c r="N760" t="s">
        <v>74</v>
      </c>
      <c r="O760">
        <v>0</v>
      </c>
      <c r="P760" t="s">
        <v>58</v>
      </c>
      <c r="Q760" t="s">
        <v>59</v>
      </c>
      <c r="R760" t="s">
        <v>264</v>
      </c>
      <c r="S760" t="s">
        <v>2259</v>
      </c>
      <c r="T760" s="1">
        <v>44725</v>
      </c>
      <c r="U760" s="1">
        <v>44731</v>
      </c>
      <c r="V760">
        <v>37501</v>
      </c>
      <c r="W760" t="s">
        <v>61</v>
      </c>
      <c r="X760">
        <v>4</v>
      </c>
      <c r="Y760" t="s">
        <v>2260</v>
      </c>
      <c r="Z760" s="1">
        <v>44733</v>
      </c>
      <c r="AA760" t="s">
        <v>121</v>
      </c>
      <c r="AB760">
        <v>150</v>
      </c>
      <c r="AC760">
        <v>16</v>
      </c>
      <c r="AD760">
        <v>24</v>
      </c>
      <c r="AE760">
        <v>0</v>
      </c>
      <c r="AF760">
        <v>174</v>
      </c>
      <c r="AG760">
        <v>7282.3</v>
      </c>
      <c r="AH760">
        <v>7988</v>
      </c>
      <c r="AI760" t="s">
        <v>2230</v>
      </c>
      <c r="AJ760" t="s">
        <v>65</v>
      </c>
      <c r="AK760" t="s">
        <v>65</v>
      </c>
      <c r="AL760" t="s">
        <v>66</v>
      </c>
      <c r="AM760" t="s">
        <v>66</v>
      </c>
      <c r="AN760" t="s">
        <v>66</v>
      </c>
      <c r="AO760" t="s">
        <v>2267</v>
      </c>
      <c r="AP760" t="s">
        <v>2262</v>
      </c>
      <c r="AQ760" t="s">
        <v>2263</v>
      </c>
      <c r="AR760" t="s">
        <v>2234</v>
      </c>
      <c r="AS760" t="s">
        <v>2264</v>
      </c>
      <c r="AT760" s="1">
        <v>44739</v>
      </c>
      <c r="AU760" t="s">
        <v>74</v>
      </c>
    </row>
    <row r="761" spans="1:47" x14ac:dyDescent="0.25">
      <c r="A761" t="s">
        <v>46</v>
      </c>
      <c r="B761" t="s">
        <v>82</v>
      </c>
      <c r="C761" t="s">
        <v>83</v>
      </c>
      <c r="D761">
        <v>100148</v>
      </c>
      <c r="E761" t="s">
        <v>99</v>
      </c>
      <c r="F761" t="s">
        <v>2225</v>
      </c>
      <c r="G761" t="s">
        <v>552</v>
      </c>
      <c r="H761" t="s">
        <v>2226</v>
      </c>
      <c r="I761" t="s">
        <v>2258</v>
      </c>
      <c r="J761" t="s">
        <v>54</v>
      </c>
      <c r="K761" t="s">
        <v>2259</v>
      </c>
      <c r="L761" t="s">
        <v>56</v>
      </c>
      <c r="M761">
        <v>0</v>
      </c>
      <c r="N761" t="s">
        <v>74</v>
      </c>
      <c r="O761">
        <v>0</v>
      </c>
      <c r="P761" t="s">
        <v>58</v>
      </c>
      <c r="Q761" t="s">
        <v>59</v>
      </c>
      <c r="R761" t="s">
        <v>264</v>
      </c>
      <c r="S761" t="s">
        <v>2259</v>
      </c>
      <c r="T761" s="1">
        <v>44725</v>
      </c>
      <c r="U761" s="1">
        <v>44731</v>
      </c>
      <c r="V761">
        <v>37501</v>
      </c>
      <c r="W761" t="s">
        <v>61</v>
      </c>
      <c r="X761">
        <v>5</v>
      </c>
      <c r="Y761" t="s">
        <v>2260</v>
      </c>
      <c r="Z761" s="1">
        <v>44733</v>
      </c>
      <c r="AA761" t="s">
        <v>121</v>
      </c>
      <c r="AB761">
        <v>212.93</v>
      </c>
      <c r="AC761">
        <v>16</v>
      </c>
      <c r="AD761">
        <v>34.07</v>
      </c>
      <c r="AE761">
        <v>24</v>
      </c>
      <c r="AF761">
        <v>271</v>
      </c>
      <c r="AG761">
        <v>7282.3</v>
      </c>
      <c r="AH761">
        <v>7988</v>
      </c>
      <c r="AI761" t="s">
        <v>2230</v>
      </c>
      <c r="AJ761" t="s">
        <v>65</v>
      </c>
      <c r="AK761" t="s">
        <v>65</v>
      </c>
      <c r="AL761" t="s">
        <v>66</v>
      </c>
      <c r="AM761" t="s">
        <v>66</v>
      </c>
      <c r="AN761" t="s">
        <v>66</v>
      </c>
      <c r="AO761" t="s">
        <v>2268</v>
      </c>
      <c r="AP761" t="s">
        <v>2262</v>
      </c>
      <c r="AQ761" t="s">
        <v>2263</v>
      </c>
      <c r="AR761" t="s">
        <v>2234</v>
      </c>
      <c r="AS761" t="s">
        <v>2264</v>
      </c>
      <c r="AT761" s="1">
        <v>44739</v>
      </c>
      <c r="AU761" t="s">
        <v>74</v>
      </c>
    </row>
    <row r="762" spans="1:47" x14ac:dyDescent="0.25">
      <c r="A762" t="s">
        <v>46</v>
      </c>
      <c r="B762" t="s">
        <v>82</v>
      </c>
      <c r="C762" t="s">
        <v>83</v>
      </c>
      <c r="D762">
        <v>100148</v>
      </c>
      <c r="E762" t="s">
        <v>99</v>
      </c>
      <c r="F762" t="s">
        <v>2225</v>
      </c>
      <c r="G762" t="s">
        <v>552</v>
      </c>
      <c r="H762" t="s">
        <v>2226</v>
      </c>
      <c r="I762" t="s">
        <v>2258</v>
      </c>
      <c r="J762" t="s">
        <v>54</v>
      </c>
      <c r="K762" t="s">
        <v>2259</v>
      </c>
      <c r="L762" t="s">
        <v>56</v>
      </c>
      <c r="M762">
        <v>0</v>
      </c>
      <c r="N762" t="s">
        <v>74</v>
      </c>
      <c r="O762">
        <v>0</v>
      </c>
      <c r="P762" t="s">
        <v>58</v>
      </c>
      <c r="Q762" t="s">
        <v>59</v>
      </c>
      <c r="R762" t="s">
        <v>264</v>
      </c>
      <c r="S762" t="s">
        <v>2259</v>
      </c>
      <c r="T762" s="1">
        <v>44725</v>
      </c>
      <c r="U762" s="1">
        <v>44731</v>
      </c>
      <c r="V762">
        <v>37501</v>
      </c>
      <c r="W762" t="s">
        <v>61</v>
      </c>
      <c r="X762">
        <v>6</v>
      </c>
      <c r="Y762" t="s">
        <v>2260</v>
      </c>
      <c r="Z762" s="1">
        <v>44733</v>
      </c>
      <c r="AA762" t="s">
        <v>121</v>
      </c>
      <c r="AB762">
        <v>166.38</v>
      </c>
      <c r="AC762">
        <v>16</v>
      </c>
      <c r="AD762">
        <v>26.62</v>
      </c>
      <c r="AE762">
        <v>19.3</v>
      </c>
      <c r="AF762">
        <v>212.3</v>
      </c>
      <c r="AG762">
        <v>7282.3</v>
      </c>
      <c r="AH762">
        <v>7988</v>
      </c>
      <c r="AI762" t="s">
        <v>2230</v>
      </c>
      <c r="AJ762" t="s">
        <v>65</v>
      </c>
      <c r="AK762" t="s">
        <v>65</v>
      </c>
      <c r="AL762" t="s">
        <v>66</v>
      </c>
      <c r="AM762" t="s">
        <v>66</v>
      </c>
      <c r="AN762" t="s">
        <v>66</v>
      </c>
      <c r="AO762" t="s">
        <v>2269</v>
      </c>
      <c r="AP762" t="s">
        <v>2262</v>
      </c>
      <c r="AQ762" t="s">
        <v>2263</v>
      </c>
      <c r="AR762" t="s">
        <v>2234</v>
      </c>
      <c r="AS762" t="s">
        <v>2264</v>
      </c>
      <c r="AT762" s="1">
        <v>44739</v>
      </c>
      <c r="AU762" t="s">
        <v>74</v>
      </c>
    </row>
    <row r="763" spans="1:47" x14ac:dyDescent="0.25">
      <c r="A763" t="s">
        <v>46</v>
      </c>
      <c r="B763" t="s">
        <v>82</v>
      </c>
      <c r="C763" t="s">
        <v>83</v>
      </c>
      <c r="D763">
        <v>100148</v>
      </c>
      <c r="E763" t="s">
        <v>99</v>
      </c>
      <c r="F763" t="s">
        <v>2225</v>
      </c>
      <c r="G763" t="s">
        <v>552</v>
      </c>
      <c r="H763" t="s">
        <v>2226</v>
      </c>
      <c r="I763" t="s">
        <v>2258</v>
      </c>
      <c r="J763" t="s">
        <v>54</v>
      </c>
      <c r="K763" t="s">
        <v>2259</v>
      </c>
      <c r="L763" t="s">
        <v>56</v>
      </c>
      <c r="M763">
        <v>0</v>
      </c>
      <c r="N763" t="s">
        <v>74</v>
      </c>
      <c r="O763">
        <v>0</v>
      </c>
      <c r="P763" t="s">
        <v>58</v>
      </c>
      <c r="Q763" t="s">
        <v>59</v>
      </c>
      <c r="R763" t="s">
        <v>264</v>
      </c>
      <c r="S763" t="s">
        <v>2259</v>
      </c>
      <c r="T763" s="1">
        <v>44725</v>
      </c>
      <c r="U763" s="1">
        <v>44731</v>
      </c>
      <c r="V763">
        <v>37501</v>
      </c>
      <c r="W763" t="s">
        <v>61</v>
      </c>
      <c r="X763">
        <v>7</v>
      </c>
      <c r="Y763" t="s">
        <v>2260</v>
      </c>
      <c r="Z763" s="1">
        <v>44733</v>
      </c>
      <c r="AA763" t="s">
        <v>121</v>
      </c>
      <c r="AB763">
        <v>162.93</v>
      </c>
      <c r="AC763">
        <v>16</v>
      </c>
      <c r="AD763">
        <v>26.07</v>
      </c>
      <c r="AE763">
        <v>0</v>
      </c>
      <c r="AF763">
        <v>189</v>
      </c>
      <c r="AG763">
        <v>7282.3</v>
      </c>
      <c r="AH763">
        <v>7988</v>
      </c>
      <c r="AI763" t="s">
        <v>2230</v>
      </c>
      <c r="AJ763" t="s">
        <v>65</v>
      </c>
      <c r="AK763" t="s">
        <v>65</v>
      </c>
      <c r="AL763" t="s">
        <v>66</v>
      </c>
      <c r="AM763" t="s">
        <v>66</v>
      </c>
      <c r="AN763" t="s">
        <v>66</v>
      </c>
      <c r="AO763" t="s">
        <v>2270</v>
      </c>
      <c r="AP763" t="s">
        <v>2262</v>
      </c>
      <c r="AQ763" t="s">
        <v>2263</v>
      </c>
      <c r="AR763" t="s">
        <v>2234</v>
      </c>
      <c r="AS763" t="s">
        <v>2264</v>
      </c>
      <c r="AT763" s="1">
        <v>44739</v>
      </c>
      <c r="AU763" t="s">
        <v>74</v>
      </c>
    </row>
    <row r="764" spans="1:47" x14ac:dyDescent="0.25">
      <c r="A764" t="s">
        <v>46</v>
      </c>
      <c r="B764" t="s">
        <v>82</v>
      </c>
      <c r="C764" t="s">
        <v>83</v>
      </c>
      <c r="D764">
        <v>100148</v>
      </c>
      <c r="E764" t="s">
        <v>99</v>
      </c>
      <c r="F764" t="s">
        <v>2225</v>
      </c>
      <c r="G764" t="s">
        <v>552</v>
      </c>
      <c r="H764" t="s">
        <v>2226</v>
      </c>
      <c r="I764" t="s">
        <v>2258</v>
      </c>
      <c r="J764" t="s">
        <v>54</v>
      </c>
      <c r="K764" t="s">
        <v>2259</v>
      </c>
      <c r="L764" t="s">
        <v>56</v>
      </c>
      <c r="M764">
        <v>0</v>
      </c>
      <c r="N764" t="s">
        <v>74</v>
      </c>
      <c r="O764">
        <v>0</v>
      </c>
      <c r="P764" t="s">
        <v>58</v>
      </c>
      <c r="Q764" t="s">
        <v>59</v>
      </c>
      <c r="R764" t="s">
        <v>264</v>
      </c>
      <c r="S764" t="s">
        <v>2259</v>
      </c>
      <c r="T764" s="1">
        <v>44725</v>
      </c>
      <c r="U764" s="1">
        <v>44731</v>
      </c>
      <c r="V764">
        <v>37501</v>
      </c>
      <c r="W764" t="s">
        <v>61</v>
      </c>
      <c r="X764">
        <v>8</v>
      </c>
      <c r="Y764" t="s">
        <v>2260</v>
      </c>
      <c r="Z764" s="1">
        <v>44733</v>
      </c>
      <c r="AA764" t="s">
        <v>121</v>
      </c>
      <c r="AB764">
        <v>482.76</v>
      </c>
      <c r="AC764">
        <v>16</v>
      </c>
      <c r="AD764">
        <v>77.239999999999995</v>
      </c>
      <c r="AE764">
        <v>0</v>
      </c>
      <c r="AF764">
        <v>560</v>
      </c>
      <c r="AG764">
        <v>7282.3</v>
      </c>
      <c r="AH764">
        <v>7988</v>
      </c>
      <c r="AI764" t="s">
        <v>2230</v>
      </c>
      <c r="AJ764" t="s">
        <v>65</v>
      </c>
      <c r="AK764" t="s">
        <v>65</v>
      </c>
      <c r="AL764" t="s">
        <v>66</v>
      </c>
      <c r="AM764" t="s">
        <v>66</v>
      </c>
      <c r="AN764" t="s">
        <v>66</v>
      </c>
      <c r="AO764" t="s">
        <v>2271</v>
      </c>
      <c r="AP764" t="s">
        <v>2262</v>
      </c>
      <c r="AQ764" t="s">
        <v>2263</v>
      </c>
      <c r="AR764" t="s">
        <v>2234</v>
      </c>
      <c r="AS764" t="s">
        <v>2264</v>
      </c>
      <c r="AT764" s="1">
        <v>44739</v>
      </c>
      <c r="AU764" t="s">
        <v>74</v>
      </c>
    </row>
    <row r="765" spans="1:47" x14ac:dyDescent="0.25">
      <c r="A765" t="s">
        <v>46</v>
      </c>
      <c r="B765" t="s">
        <v>82</v>
      </c>
      <c r="C765" t="s">
        <v>83</v>
      </c>
      <c r="D765">
        <v>100148</v>
      </c>
      <c r="E765" t="s">
        <v>99</v>
      </c>
      <c r="F765" t="s">
        <v>2225</v>
      </c>
      <c r="G765" t="s">
        <v>552</v>
      </c>
      <c r="H765" t="s">
        <v>2226</v>
      </c>
      <c r="I765" t="s">
        <v>2258</v>
      </c>
      <c r="J765" t="s">
        <v>54</v>
      </c>
      <c r="K765" t="s">
        <v>2259</v>
      </c>
      <c r="L765" t="s">
        <v>56</v>
      </c>
      <c r="M765">
        <v>0</v>
      </c>
      <c r="N765" t="s">
        <v>74</v>
      </c>
      <c r="O765">
        <v>0</v>
      </c>
      <c r="P765" t="s">
        <v>58</v>
      </c>
      <c r="Q765" t="s">
        <v>59</v>
      </c>
      <c r="R765" t="s">
        <v>264</v>
      </c>
      <c r="S765" t="s">
        <v>2259</v>
      </c>
      <c r="T765" s="1">
        <v>44725</v>
      </c>
      <c r="U765" s="1">
        <v>44731</v>
      </c>
      <c r="V765">
        <v>37501</v>
      </c>
      <c r="W765" t="s">
        <v>61</v>
      </c>
      <c r="X765">
        <v>9</v>
      </c>
      <c r="Y765" t="s">
        <v>2260</v>
      </c>
      <c r="Z765" s="1">
        <v>44733</v>
      </c>
      <c r="AA765" t="s">
        <v>121</v>
      </c>
      <c r="AB765">
        <v>258.62</v>
      </c>
      <c r="AC765">
        <v>16</v>
      </c>
      <c r="AD765">
        <v>41.38</v>
      </c>
      <c r="AE765">
        <v>0</v>
      </c>
      <c r="AF765">
        <v>300</v>
      </c>
      <c r="AG765">
        <v>7282.3</v>
      </c>
      <c r="AH765">
        <v>7988</v>
      </c>
      <c r="AI765" t="s">
        <v>2230</v>
      </c>
      <c r="AJ765" t="s">
        <v>65</v>
      </c>
      <c r="AK765" t="s">
        <v>65</v>
      </c>
      <c r="AL765" t="s">
        <v>66</v>
      </c>
      <c r="AM765" t="s">
        <v>66</v>
      </c>
      <c r="AN765" t="s">
        <v>66</v>
      </c>
      <c r="AO765" t="s">
        <v>2272</v>
      </c>
      <c r="AP765" t="s">
        <v>2262</v>
      </c>
      <c r="AQ765" t="s">
        <v>2263</v>
      </c>
      <c r="AR765" t="s">
        <v>2234</v>
      </c>
      <c r="AS765" t="s">
        <v>2264</v>
      </c>
      <c r="AT765" s="1">
        <v>44739</v>
      </c>
      <c r="AU765" t="s">
        <v>74</v>
      </c>
    </row>
    <row r="766" spans="1:47" x14ac:dyDescent="0.25">
      <c r="A766" t="s">
        <v>46</v>
      </c>
      <c r="B766" t="s">
        <v>82</v>
      </c>
      <c r="C766" t="s">
        <v>83</v>
      </c>
      <c r="D766">
        <v>100148</v>
      </c>
      <c r="E766" t="s">
        <v>99</v>
      </c>
      <c r="F766" t="s">
        <v>2225</v>
      </c>
      <c r="G766" t="s">
        <v>552</v>
      </c>
      <c r="H766" t="s">
        <v>2226</v>
      </c>
      <c r="I766" t="s">
        <v>2258</v>
      </c>
      <c r="J766" t="s">
        <v>54</v>
      </c>
      <c r="K766" t="s">
        <v>2259</v>
      </c>
      <c r="L766" t="s">
        <v>56</v>
      </c>
      <c r="M766">
        <v>0</v>
      </c>
      <c r="N766" t="s">
        <v>74</v>
      </c>
      <c r="O766">
        <v>0</v>
      </c>
      <c r="P766" t="s">
        <v>58</v>
      </c>
      <c r="Q766" t="s">
        <v>59</v>
      </c>
      <c r="R766" t="s">
        <v>264</v>
      </c>
      <c r="S766" t="s">
        <v>2259</v>
      </c>
      <c r="T766" s="1">
        <v>44725</v>
      </c>
      <c r="U766" s="1">
        <v>44731</v>
      </c>
      <c r="V766">
        <v>37501</v>
      </c>
      <c r="W766" t="s">
        <v>192</v>
      </c>
      <c r="X766">
        <v>10</v>
      </c>
      <c r="Y766" t="s">
        <v>2260</v>
      </c>
      <c r="Z766" s="1">
        <v>44733</v>
      </c>
      <c r="AA766" t="s">
        <v>121</v>
      </c>
      <c r="AB766">
        <v>2423.5300000000002</v>
      </c>
      <c r="AC766">
        <v>16</v>
      </c>
      <c r="AD766">
        <v>376.47</v>
      </c>
      <c r="AE766">
        <v>0</v>
      </c>
      <c r="AF766">
        <v>2800</v>
      </c>
      <c r="AG766">
        <v>7282.3</v>
      </c>
      <c r="AH766">
        <v>7988</v>
      </c>
      <c r="AI766" t="s">
        <v>2252</v>
      </c>
      <c r="AJ766" t="s">
        <v>65</v>
      </c>
      <c r="AK766" t="s">
        <v>65</v>
      </c>
      <c r="AL766" t="s">
        <v>66</v>
      </c>
      <c r="AM766" t="s">
        <v>66</v>
      </c>
      <c r="AN766" t="s">
        <v>66</v>
      </c>
      <c r="AO766" t="s">
        <v>2273</v>
      </c>
      <c r="AP766" t="s">
        <v>2262</v>
      </c>
      <c r="AQ766" t="s">
        <v>2263</v>
      </c>
      <c r="AR766" t="s">
        <v>2234</v>
      </c>
      <c r="AS766" t="s">
        <v>2264</v>
      </c>
      <c r="AT766" s="1">
        <v>44739</v>
      </c>
      <c r="AU766" t="s">
        <v>74</v>
      </c>
    </row>
    <row r="767" spans="1:47" x14ac:dyDescent="0.25">
      <c r="A767" t="s">
        <v>46</v>
      </c>
      <c r="B767" t="s">
        <v>82</v>
      </c>
      <c r="C767" t="s">
        <v>83</v>
      </c>
      <c r="D767">
        <v>100148</v>
      </c>
      <c r="E767" t="s">
        <v>99</v>
      </c>
      <c r="F767" t="s">
        <v>2225</v>
      </c>
      <c r="G767" t="s">
        <v>552</v>
      </c>
      <c r="H767" t="s">
        <v>2226</v>
      </c>
      <c r="I767" t="s">
        <v>2258</v>
      </c>
      <c r="J767" t="s">
        <v>54</v>
      </c>
      <c r="K767" t="s">
        <v>2259</v>
      </c>
      <c r="L767" t="s">
        <v>56</v>
      </c>
      <c r="M767">
        <v>0</v>
      </c>
      <c r="N767" t="s">
        <v>74</v>
      </c>
      <c r="O767">
        <v>0</v>
      </c>
      <c r="P767" t="s">
        <v>58</v>
      </c>
      <c r="Q767" t="s">
        <v>59</v>
      </c>
      <c r="R767" t="s">
        <v>264</v>
      </c>
      <c r="S767" t="s">
        <v>2259</v>
      </c>
      <c r="T767" s="1">
        <v>44725</v>
      </c>
      <c r="U767" s="1">
        <v>44731</v>
      </c>
      <c r="V767">
        <v>37501</v>
      </c>
      <c r="W767" t="s">
        <v>192</v>
      </c>
      <c r="X767">
        <v>11</v>
      </c>
      <c r="Y767" t="s">
        <v>2260</v>
      </c>
      <c r="Z767" s="1">
        <v>44733</v>
      </c>
      <c r="AA767" t="s">
        <v>121</v>
      </c>
      <c r="AB767">
        <v>479.93</v>
      </c>
      <c r="AC767">
        <v>16</v>
      </c>
      <c r="AD767">
        <v>70.069999999999993</v>
      </c>
      <c r="AE767">
        <v>0</v>
      </c>
      <c r="AF767">
        <v>550</v>
      </c>
      <c r="AG767">
        <v>7282.3</v>
      </c>
      <c r="AH767">
        <v>7988</v>
      </c>
      <c r="AI767" t="s">
        <v>2252</v>
      </c>
      <c r="AJ767" t="s">
        <v>65</v>
      </c>
      <c r="AK767" t="s">
        <v>65</v>
      </c>
      <c r="AL767" t="s">
        <v>66</v>
      </c>
      <c r="AM767" t="s">
        <v>66</v>
      </c>
      <c r="AN767" t="s">
        <v>66</v>
      </c>
      <c r="AO767" t="s">
        <v>2274</v>
      </c>
      <c r="AP767" t="s">
        <v>2262</v>
      </c>
      <c r="AQ767" t="s">
        <v>2263</v>
      </c>
      <c r="AR767" t="s">
        <v>2234</v>
      </c>
      <c r="AS767" t="s">
        <v>2264</v>
      </c>
      <c r="AT767" s="1">
        <v>44739</v>
      </c>
      <c r="AU767" t="s">
        <v>74</v>
      </c>
    </row>
    <row r="768" spans="1:47" x14ac:dyDescent="0.25">
      <c r="A768" t="s">
        <v>46</v>
      </c>
      <c r="B768" t="s">
        <v>82</v>
      </c>
      <c r="C768" t="s">
        <v>83</v>
      </c>
      <c r="D768">
        <v>100148</v>
      </c>
      <c r="E768" t="s">
        <v>99</v>
      </c>
      <c r="F768" t="s">
        <v>2225</v>
      </c>
      <c r="G768" t="s">
        <v>552</v>
      </c>
      <c r="H768" t="s">
        <v>2226</v>
      </c>
      <c r="I768" t="s">
        <v>2258</v>
      </c>
      <c r="J768" t="s">
        <v>54</v>
      </c>
      <c r="K768" t="s">
        <v>2259</v>
      </c>
      <c r="L768" t="s">
        <v>56</v>
      </c>
      <c r="M768">
        <v>0</v>
      </c>
      <c r="N768" t="s">
        <v>74</v>
      </c>
      <c r="O768">
        <v>0</v>
      </c>
      <c r="P768" t="s">
        <v>58</v>
      </c>
      <c r="Q768" t="s">
        <v>59</v>
      </c>
      <c r="R768" t="s">
        <v>264</v>
      </c>
      <c r="S768" t="s">
        <v>2259</v>
      </c>
      <c r="T768" s="1">
        <v>44725</v>
      </c>
      <c r="U768" s="1">
        <v>44731</v>
      </c>
      <c r="V768">
        <v>37501</v>
      </c>
      <c r="W768" t="s">
        <v>192</v>
      </c>
      <c r="X768">
        <v>12</v>
      </c>
      <c r="Y768" t="s">
        <v>2260</v>
      </c>
      <c r="Z768" s="1">
        <v>44733</v>
      </c>
      <c r="AA768" t="s">
        <v>121</v>
      </c>
      <c r="AB768">
        <v>479.93</v>
      </c>
      <c r="AC768">
        <v>16</v>
      </c>
      <c r="AD768">
        <v>70.069999999999993</v>
      </c>
      <c r="AE768">
        <v>0</v>
      </c>
      <c r="AF768">
        <v>550</v>
      </c>
      <c r="AG768">
        <v>7282.3</v>
      </c>
      <c r="AH768">
        <v>7988</v>
      </c>
      <c r="AI768" t="s">
        <v>2252</v>
      </c>
      <c r="AJ768" t="s">
        <v>65</v>
      </c>
      <c r="AK768" t="s">
        <v>65</v>
      </c>
      <c r="AL768" t="s">
        <v>66</v>
      </c>
      <c r="AM768" t="s">
        <v>66</v>
      </c>
      <c r="AN768" t="s">
        <v>66</v>
      </c>
      <c r="AO768" t="s">
        <v>2275</v>
      </c>
      <c r="AP768" t="s">
        <v>2262</v>
      </c>
      <c r="AQ768" t="s">
        <v>2263</v>
      </c>
      <c r="AR768" t="s">
        <v>2234</v>
      </c>
      <c r="AS768" t="s">
        <v>2264</v>
      </c>
      <c r="AT768" s="1">
        <v>44739</v>
      </c>
      <c r="AU768" t="s">
        <v>74</v>
      </c>
    </row>
    <row r="769" spans="1:47" x14ac:dyDescent="0.25">
      <c r="A769" t="s">
        <v>46</v>
      </c>
      <c r="B769" t="s">
        <v>82</v>
      </c>
      <c r="C769" t="s">
        <v>83</v>
      </c>
      <c r="D769">
        <v>100148</v>
      </c>
      <c r="E769" t="s">
        <v>99</v>
      </c>
      <c r="F769" t="s">
        <v>2225</v>
      </c>
      <c r="G769" t="s">
        <v>552</v>
      </c>
      <c r="H769" t="s">
        <v>2226</v>
      </c>
      <c r="I769" t="s">
        <v>2258</v>
      </c>
      <c r="J769" t="s">
        <v>54</v>
      </c>
      <c r="K769" t="s">
        <v>2259</v>
      </c>
      <c r="L769" t="s">
        <v>56</v>
      </c>
      <c r="M769">
        <v>0</v>
      </c>
      <c r="N769" t="s">
        <v>74</v>
      </c>
      <c r="O769">
        <v>0</v>
      </c>
      <c r="P769" t="s">
        <v>58</v>
      </c>
      <c r="Q769" t="s">
        <v>59</v>
      </c>
      <c r="R769" t="s">
        <v>264</v>
      </c>
      <c r="S769" t="s">
        <v>2259</v>
      </c>
      <c r="T769" s="1">
        <v>44725</v>
      </c>
      <c r="U769" s="1">
        <v>44731</v>
      </c>
      <c r="V769">
        <v>37501</v>
      </c>
      <c r="W769" t="s">
        <v>61</v>
      </c>
      <c r="X769">
        <v>13</v>
      </c>
      <c r="Y769" t="s">
        <v>2260</v>
      </c>
      <c r="Z769" s="1">
        <v>44733</v>
      </c>
      <c r="AA769" t="s">
        <v>121</v>
      </c>
      <c r="AB769">
        <v>479.93</v>
      </c>
      <c r="AC769">
        <v>16</v>
      </c>
      <c r="AD769">
        <v>70.069999999999993</v>
      </c>
      <c r="AE769">
        <v>0</v>
      </c>
      <c r="AF769">
        <v>550</v>
      </c>
      <c r="AG769">
        <v>7282.3</v>
      </c>
      <c r="AH769">
        <v>7988</v>
      </c>
      <c r="AI769" t="s">
        <v>2230</v>
      </c>
      <c r="AJ769" t="s">
        <v>65</v>
      </c>
      <c r="AK769" t="s">
        <v>65</v>
      </c>
      <c r="AL769" t="s">
        <v>66</v>
      </c>
      <c r="AM769" t="s">
        <v>66</v>
      </c>
      <c r="AN769" t="s">
        <v>66</v>
      </c>
      <c r="AO769" t="s">
        <v>2276</v>
      </c>
      <c r="AP769" t="s">
        <v>2262</v>
      </c>
      <c r="AQ769" t="s">
        <v>2263</v>
      </c>
      <c r="AR769" t="s">
        <v>2234</v>
      </c>
      <c r="AS769" t="s">
        <v>2264</v>
      </c>
      <c r="AT769" s="1">
        <v>44739</v>
      </c>
      <c r="AU769" t="s">
        <v>74</v>
      </c>
    </row>
    <row r="770" spans="1:47" x14ac:dyDescent="0.25">
      <c r="A770" t="s">
        <v>46</v>
      </c>
      <c r="B770" t="s">
        <v>82</v>
      </c>
      <c r="C770" t="s">
        <v>83</v>
      </c>
      <c r="D770">
        <v>100148</v>
      </c>
      <c r="E770" t="s">
        <v>99</v>
      </c>
      <c r="F770" t="s">
        <v>2225</v>
      </c>
      <c r="G770" t="s">
        <v>552</v>
      </c>
      <c r="H770" t="s">
        <v>2226</v>
      </c>
      <c r="I770" t="s">
        <v>2258</v>
      </c>
      <c r="J770" t="s">
        <v>54</v>
      </c>
      <c r="K770" t="s">
        <v>2259</v>
      </c>
      <c r="L770" t="s">
        <v>56</v>
      </c>
      <c r="M770">
        <v>0</v>
      </c>
      <c r="N770" t="s">
        <v>74</v>
      </c>
      <c r="O770">
        <v>0</v>
      </c>
      <c r="P770" t="s">
        <v>58</v>
      </c>
      <c r="Q770" t="s">
        <v>59</v>
      </c>
      <c r="R770" t="s">
        <v>264</v>
      </c>
      <c r="S770" t="s">
        <v>2259</v>
      </c>
      <c r="T770" s="1">
        <v>44725</v>
      </c>
      <c r="U770" s="1">
        <v>44731</v>
      </c>
      <c r="V770">
        <v>37501</v>
      </c>
      <c r="W770" t="s">
        <v>61</v>
      </c>
      <c r="X770">
        <v>14</v>
      </c>
      <c r="Y770" t="s">
        <v>2260</v>
      </c>
      <c r="Z770" s="1">
        <v>44733</v>
      </c>
      <c r="AA770" t="s">
        <v>121</v>
      </c>
      <c r="AB770">
        <v>177.59</v>
      </c>
      <c r="AC770">
        <v>16</v>
      </c>
      <c r="AD770">
        <v>28.41</v>
      </c>
      <c r="AE770">
        <v>20.6</v>
      </c>
      <c r="AF770">
        <v>226.6</v>
      </c>
      <c r="AG770">
        <v>7282.3</v>
      </c>
      <c r="AH770">
        <v>7988</v>
      </c>
      <c r="AI770" t="s">
        <v>2230</v>
      </c>
      <c r="AJ770" t="s">
        <v>65</v>
      </c>
      <c r="AK770" t="s">
        <v>65</v>
      </c>
      <c r="AL770" t="s">
        <v>66</v>
      </c>
      <c r="AM770" t="s">
        <v>66</v>
      </c>
      <c r="AN770" t="s">
        <v>66</v>
      </c>
      <c r="AO770" t="s">
        <v>2277</v>
      </c>
      <c r="AP770" t="s">
        <v>2262</v>
      </c>
      <c r="AQ770" t="s">
        <v>2263</v>
      </c>
      <c r="AR770" t="s">
        <v>2234</v>
      </c>
      <c r="AS770" t="s">
        <v>2264</v>
      </c>
      <c r="AT770" s="1">
        <v>44739</v>
      </c>
      <c r="AU770" t="s">
        <v>74</v>
      </c>
    </row>
    <row r="771" spans="1:47" x14ac:dyDescent="0.25">
      <c r="A771" t="s">
        <v>46</v>
      </c>
      <c r="B771" t="s">
        <v>82</v>
      </c>
      <c r="C771" t="s">
        <v>83</v>
      </c>
      <c r="D771">
        <v>100148</v>
      </c>
      <c r="E771" t="s">
        <v>99</v>
      </c>
      <c r="F771" t="s">
        <v>2225</v>
      </c>
      <c r="G771" t="s">
        <v>552</v>
      </c>
      <c r="H771" t="s">
        <v>2226</v>
      </c>
      <c r="I771" t="s">
        <v>2278</v>
      </c>
      <c r="J771" t="s">
        <v>54</v>
      </c>
      <c r="K771" t="s">
        <v>2279</v>
      </c>
      <c r="L771" t="s">
        <v>56</v>
      </c>
      <c r="M771">
        <v>0</v>
      </c>
      <c r="N771" t="s">
        <v>74</v>
      </c>
      <c r="O771">
        <v>0</v>
      </c>
      <c r="P771" t="s">
        <v>58</v>
      </c>
      <c r="Q771" t="s">
        <v>59</v>
      </c>
      <c r="R771" t="s">
        <v>264</v>
      </c>
      <c r="S771" t="s">
        <v>2279</v>
      </c>
      <c r="T771" s="1">
        <v>44732</v>
      </c>
      <c r="U771" s="1">
        <v>44738</v>
      </c>
      <c r="V771">
        <v>37501</v>
      </c>
      <c r="W771" t="s">
        <v>61</v>
      </c>
      <c r="X771">
        <v>1</v>
      </c>
      <c r="Y771" t="s">
        <v>2280</v>
      </c>
      <c r="Z771" s="1">
        <v>44742</v>
      </c>
      <c r="AA771" t="s">
        <v>159</v>
      </c>
      <c r="AB771">
        <v>172.41</v>
      </c>
      <c r="AC771">
        <v>16</v>
      </c>
      <c r="AD771">
        <v>27.59</v>
      </c>
      <c r="AE771">
        <v>0</v>
      </c>
      <c r="AF771">
        <v>200</v>
      </c>
      <c r="AG771">
        <v>8286.15</v>
      </c>
      <c r="AH771">
        <v>7988</v>
      </c>
      <c r="AI771" t="s">
        <v>2230</v>
      </c>
      <c r="AJ771" t="s">
        <v>65</v>
      </c>
      <c r="AK771" t="s">
        <v>65</v>
      </c>
      <c r="AL771" t="s">
        <v>66</v>
      </c>
      <c r="AM771" t="s">
        <v>66</v>
      </c>
      <c r="AN771" t="s">
        <v>66</v>
      </c>
      <c r="AO771" t="s">
        <v>2281</v>
      </c>
      <c r="AP771" t="s">
        <v>2282</v>
      </c>
      <c r="AQ771" t="s">
        <v>2283</v>
      </c>
      <c r="AR771" t="s">
        <v>2284</v>
      </c>
      <c r="AS771" t="s">
        <v>2285</v>
      </c>
      <c r="AT771" s="1">
        <v>44746</v>
      </c>
      <c r="AU771" t="s">
        <v>74</v>
      </c>
    </row>
    <row r="772" spans="1:47" x14ac:dyDescent="0.25">
      <c r="A772" t="s">
        <v>46</v>
      </c>
      <c r="B772" t="s">
        <v>82</v>
      </c>
      <c r="C772" t="s">
        <v>83</v>
      </c>
      <c r="D772">
        <v>100148</v>
      </c>
      <c r="E772" t="s">
        <v>99</v>
      </c>
      <c r="F772" t="s">
        <v>2225</v>
      </c>
      <c r="G772" t="s">
        <v>552</v>
      </c>
      <c r="H772" t="s">
        <v>2226</v>
      </c>
      <c r="I772" t="s">
        <v>2278</v>
      </c>
      <c r="J772" t="s">
        <v>54</v>
      </c>
      <c r="K772" t="s">
        <v>2279</v>
      </c>
      <c r="L772" t="s">
        <v>56</v>
      </c>
      <c r="M772">
        <v>0</v>
      </c>
      <c r="N772" t="s">
        <v>74</v>
      </c>
      <c r="O772">
        <v>0</v>
      </c>
      <c r="P772" t="s">
        <v>58</v>
      </c>
      <c r="Q772" t="s">
        <v>59</v>
      </c>
      <c r="R772" t="s">
        <v>264</v>
      </c>
      <c r="S772" t="s">
        <v>2279</v>
      </c>
      <c r="T772" s="1">
        <v>44732</v>
      </c>
      <c r="U772" s="1">
        <v>44738</v>
      </c>
      <c r="V772">
        <v>37501</v>
      </c>
      <c r="W772" t="s">
        <v>61</v>
      </c>
      <c r="X772">
        <v>2</v>
      </c>
      <c r="Y772" t="s">
        <v>2280</v>
      </c>
      <c r="Z772" s="1">
        <v>44742</v>
      </c>
      <c r="AA772" t="s">
        <v>159</v>
      </c>
      <c r="AB772">
        <v>362.07</v>
      </c>
      <c r="AC772">
        <v>16</v>
      </c>
      <c r="AD772">
        <v>57.93</v>
      </c>
      <c r="AE772">
        <v>0</v>
      </c>
      <c r="AF772">
        <v>420</v>
      </c>
      <c r="AG772">
        <v>8286.15</v>
      </c>
      <c r="AH772">
        <v>7988</v>
      </c>
      <c r="AI772" t="s">
        <v>2230</v>
      </c>
      <c r="AJ772" t="s">
        <v>65</v>
      </c>
      <c r="AK772" t="s">
        <v>65</v>
      </c>
      <c r="AL772" t="s">
        <v>66</v>
      </c>
      <c r="AM772" t="s">
        <v>66</v>
      </c>
      <c r="AN772" t="s">
        <v>66</v>
      </c>
      <c r="AO772" t="s">
        <v>2286</v>
      </c>
      <c r="AP772" t="s">
        <v>2282</v>
      </c>
      <c r="AQ772" t="s">
        <v>2283</v>
      </c>
      <c r="AR772" t="s">
        <v>2284</v>
      </c>
      <c r="AS772" t="s">
        <v>2285</v>
      </c>
      <c r="AT772" s="1">
        <v>44746</v>
      </c>
      <c r="AU772" t="s">
        <v>74</v>
      </c>
    </row>
    <row r="773" spans="1:47" x14ac:dyDescent="0.25">
      <c r="A773" t="s">
        <v>46</v>
      </c>
      <c r="B773" t="s">
        <v>82</v>
      </c>
      <c r="C773" t="s">
        <v>83</v>
      </c>
      <c r="D773">
        <v>100148</v>
      </c>
      <c r="E773" t="s">
        <v>99</v>
      </c>
      <c r="F773" t="s">
        <v>2225</v>
      </c>
      <c r="G773" t="s">
        <v>552</v>
      </c>
      <c r="H773" t="s">
        <v>2226</v>
      </c>
      <c r="I773" t="s">
        <v>2278</v>
      </c>
      <c r="J773" t="s">
        <v>54</v>
      </c>
      <c r="K773" t="s">
        <v>2279</v>
      </c>
      <c r="L773" t="s">
        <v>56</v>
      </c>
      <c r="M773">
        <v>0</v>
      </c>
      <c r="N773" t="s">
        <v>74</v>
      </c>
      <c r="O773">
        <v>0</v>
      </c>
      <c r="P773" t="s">
        <v>58</v>
      </c>
      <c r="Q773" t="s">
        <v>59</v>
      </c>
      <c r="R773" t="s">
        <v>264</v>
      </c>
      <c r="S773" t="s">
        <v>2279</v>
      </c>
      <c r="T773" s="1">
        <v>44732</v>
      </c>
      <c r="U773" s="1">
        <v>44738</v>
      </c>
      <c r="V773">
        <v>37501</v>
      </c>
      <c r="W773" t="s">
        <v>61</v>
      </c>
      <c r="X773">
        <v>3</v>
      </c>
      <c r="Y773" t="s">
        <v>2280</v>
      </c>
      <c r="Z773" s="1">
        <v>44742</v>
      </c>
      <c r="AA773" t="s">
        <v>159</v>
      </c>
      <c r="AB773">
        <v>164.66</v>
      </c>
      <c r="AC773">
        <v>16</v>
      </c>
      <c r="AD773">
        <v>26.34</v>
      </c>
      <c r="AE773">
        <v>0</v>
      </c>
      <c r="AF773">
        <v>191</v>
      </c>
      <c r="AG773">
        <v>8286.15</v>
      </c>
      <c r="AH773">
        <v>7988</v>
      </c>
      <c r="AI773" t="s">
        <v>2230</v>
      </c>
      <c r="AJ773" t="s">
        <v>65</v>
      </c>
      <c r="AK773" t="s">
        <v>65</v>
      </c>
      <c r="AL773" t="s">
        <v>66</v>
      </c>
      <c r="AM773" t="s">
        <v>66</v>
      </c>
      <c r="AN773" t="s">
        <v>66</v>
      </c>
      <c r="AO773" t="s">
        <v>2287</v>
      </c>
      <c r="AP773" t="s">
        <v>2282</v>
      </c>
      <c r="AQ773" t="s">
        <v>2283</v>
      </c>
      <c r="AR773" t="s">
        <v>2284</v>
      </c>
      <c r="AS773" t="s">
        <v>2285</v>
      </c>
      <c r="AT773" s="1">
        <v>44746</v>
      </c>
      <c r="AU773" t="s">
        <v>74</v>
      </c>
    </row>
    <row r="774" spans="1:47" x14ac:dyDescent="0.25">
      <c r="A774" t="s">
        <v>46</v>
      </c>
      <c r="B774" t="s">
        <v>82</v>
      </c>
      <c r="C774" t="s">
        <v>83</v>
      </c>
      <c r="D774">
        <v>100148</v>
      </c>
      <c r="E774" t="s">
        <v>99</v>
      </c>
      <c r="F774" t="s">
        <v>2225</v>
      </c>
      <c r="G774" t="s">
        <v>552</v>
      </c>
      <c r="H774" t="s">
        <v>2226</v>
      </c>
      <c r="I774" t="s">
        <v>2278</v>
      </c>
      <c r="J774" t="s">
        <v>54</v>
      </c>
      <c r="K774" t="s">
        <v>2279</v>
      </c>
      <c r="L774" t="s">
        <v>56</v>
      </c>
      <c r="M774">
        <v>0</v>
      </c>
      <c r="N774" t="s">
        <v>74</v>
      </c>
      <c r="O774">
        <v>0</v>
      </c>
      <c r="P774" t="s">
        <v>58</v>
      </c>
      <c r="Q774" t="s">
        <v>59</v>
      </c>
      <c r="R774" t="s">
        <v>264</v>
      </c>
      <c r="S774" t="s">
        <v>2279</v>
      </c>
      <c r="T774" s="1">
        <v>44732</v>
      </c>
      <c r="U774" s="1">
        <v>44738</v>
      </c>
      <c r="V774">
        <v>37501</v>
      </c>
      <c r="W774" t="s">
        <v>61</v>
      </c>
      <c r="X774">
        <v>4</v>
      </c>
      <c r="Y774" t="s">
        <v>2280</v>
      </c>
      <c r="Z774" s="1">
        <v>44742</v>
      </c>
      <c r="AA774" t="s">
        <v>159</v>
      </c>
      <c r="AB774">
        <v>406.9</v>
      </c>
      <c r="AC774">
        <v>16</v>
      </c>
      <c r="AD774">
        <v>65.099999999999994</v>
      </c>
      <c r="AE774">
        <v>47.2</v>
      </c>
      <c r="AF774">
        <v>519.20000000000005</v>
      </c>
      <c r="AG774">
        <v>8286.15</v>
      </c>
      <c r="AH774">
        <v>7988</v>
      </c>
      <c r="AI774" t="s">
        <v>2230</v>
      </c>
      <c r="AJ774" t="s">
        <v>65</v>
      </c>
      <c r="AK774" t="s">
        <v>65</v>
      </c>
      <c r="AL774" t="s">
        <v>66</v>
      </c>
      <c r="AM774" t="s">
        <v>66</v>
      </c>
      <c r="AN774" t="s">
        <v>66</v>
      </c>
      <c r="AO774" t="s">
        <v>2288</v>
      </c>
      <c r="AP774" t="s">
        <v>2282</v>
      </c>
      <c r="AQ774" t="s">
        <v>2283</v>
      </c>
      <c r="AR774" t="s">
        <v>2284</v>
      </c>
      <c r="AS774" t="s">
        <v>2285</v>
      </c>
      <c r="AT774" s="1">
        <v>44746</v>
      </c>
      <c r="AU774" t="s">
        <v>74</v>
      </c>
    </row>
    <row r="775" spans="1:47" x14ac:dyDescent="0.25">
      <c r="A775" t="s">
        <v>46</v>
      </c>
      <c r="B775" t="s">
        <v>82</v>
      </c>
      <c r="C775" t="s">
        <v>83</v>
      </c>
      <c r="D775">
        <v>100148</v>
      </c>
      <c r="E775" t="s">
        <v>99</v>
      </c>
      <c r="F775" t="s">
        <v>2225</v>
      </c>
      <c r="G775" t="s">
        <v>552</v>
      </c>
      <c r="H775" t="s">
        <v>2226</v>
      </c>
      <c r="I775" t="s">
        <v>2278</v>
      </c>
      <c r="J775" t="s">
        <v>54</v>
      </c>
      <c r="K775" t="s">
        <v>2279</v>
      </c>
      <c r="L775" t="s">
        <v>56</v>
      </c>
      <c r="M775">
        <v>0</v>
      </c>
      <c r="N775" t="s">
        <v>74</v>
      </c>
      <c r="O775">
        <v>0</v>
      </c>
      <c r="P775" t="s">
        <v>58</v>
      </c>
      <c r="Q775" t="s">
        <v>59</v>
      </c>
      <c r="R775" t="s">
        <v>264</v>
      </c>
      <c r="S775" t="s">
        <v>2279</v>
      </c>
      <c r="T775" s="1">
        <v>44732</v>
      </c>
      <c r="U775" s="1">
        <v>44738</v>
      </c>
      <c r="V775">
        <v>37501</v>
      </c>
      <c r="W775" t="s">
        <v>61</v>
      </c>
      <c r="X775">
        <v>5</v>
      </c>
      <c r="Y775" t="s">
        <v>2280</v>
      </c>
      <c r="Z775" s="1">
        <v>44742</v>
      </c>
      <c r="AA775" t="s">
        <v>159</v>
      </c>
      <c r="AB775">
        <v>232.76</v>
      </c>
      <c r="AC775">
        <v>16</v>
      </c>
      <c r="AD775">
        <v>37.24</v>
      </c>
      <c r="AE775">
        <v>27</v>
      </c>
      <c r="AF775">
        <v>297</v>
      </c>
      <c r="AG775">
        <v>8286.15</v>
      </c>
      <c r="AH775">
        <v>7988</v>
      </c>
      <c r="AI775" t="s">
        <v>2230</v>
      </c>
      <c r="AJ775" t="s">
        <v>65</v>
      </c>
      <c r="AK775" t="s">
        <v>65</v>
      </c>
      <c r="AL775" t="s">
        <v>66</v>
      </c>
      <c r="AM775" t="s">
        <v>66</v>
      </c>
      <c r="AN775" t="s">
        <v>66</v>
      </c>
      <c r="AO775" t="s">
        <v>2289</v>
      </c>
      <c r="AP775" t="s">
        <v>2282</v>
      </c>
      <c r="AQ775" t="s">
        <v>2283</v>
      </c>
      <c r="AR775" t="s">
        <v>2284</v>
      </c>
      <c r="AS775" t="s">
        <v>2285</v>
      </c>
      <c r="AT775" s="1">
        <v>44746</v>
      </c>
      <c r="AU775" t="s">
        <v>74</v>
      </c>
    </row>
    <row r="776" spans="1:47" x14ac:dyDescent="0.25">
      <c r="A776" t="s">
        <v>46</v>
      </c>
      <c r="B776" t="s">
        <v>82</v>
      </c>
      <c r="C776" t="s">
        <v>83</v>
      </c>
      <c r="D776">
        <v>100148</v>
      </c>
      <c r="E776" t="s">
        <v>99</v>
      </c>
      <c r="F776" t="s">
        <v>2225</v>
      </c>
      <c r="G776" t="s">
        <v>552</v>
      </c>
      <c r="H776" t="s">
        <v>2226</v>
      </c>
      <c r="I776" t="s">
        <v>2278</v>
      </c>
      <c r="J776" t="s">
        <v>54</v>
      </c>
      <c r="K776" t="s">
        <v>2279</v>
      </c>
      <c r="L776" t="s">
        <v>56</v>
      </c>
      <c r="M776">
        <v>0</v>
      </c>
      <c r="N776" t="s">
        <v>74</v>
      </c>
      <c r="O776">
        <v>0</v>
      </c>
      <c r="P776" t="s">
        <v>58</v>
      </c>
      <c r="Q776" t="s">
        <v>59</v>
      </c>
      <c r="R776" t="s">
        <v>264</v>
      </c>
      <c r="S776" t="s">
        <v>2279</v>
      </c>
      <c r="T776" s="1">
        <v>44732</v>
      </c>
      <c r="U776" s="1">
        <v>44738</v>
      </c>
      <c r="V776">
        <v>37501</v>
      </c>
      <c r="W776" t="s">
        <v>61</v>
      </c>
      <c r="X776">
        <v>6</v>
      </c>
      <c r="Y776" t="s">
        <v>2280</v>
      </c>
      <c r="Z776" s="1">
        <v>44742</v>
      </c>
      <c r="AA776" t="s">
        <v>159</v>
      </c>
      <c r="AB776">
        <v>48.5</v>
      </c>
      <c r="AC776">
        <v>0</v>
      </c>
      <c r="AD776">
        <v>0</v>
      </c>
      <c r="AE776">
        <v>0</v>
      </c>
      <c r="AF776">
        <v>48.5</v>
      </c>
      <c r="AG776">
        <v>8286.15</v>
      </c>
      <c r="AH776">
        <v>7988</v>
      </c>
      <c r="AI776" t="s">
        <v>2230</v>
      </c>
      <c r="AJ776" t="s">
        <v>65</v>
      </c>
      <c r="AK776" t="s">
        <v>65</v>
      </c>
      <c r="AL776" t="s">
        <v>66</v>
      </c>
      <c r="AM776" t="s">
        <v>66</v>
      </c>
      <c r="AN776" t="s">
        <v>66</v>
      </c>
      <c r="AO776" t="s">
        <v>2290</v>
      </c>
      <c r="AP776" t="s">
        <v>2282</v>
      </c>
      <c r="AQ776" t="s">
        <v>2283</v>
      </c>
      <c r="AR776" t="s">
        <v>2284</v>
      </c>
      <c r="AS776" t="s">
        <v>2285</v>
      </c>
      <c r="AT776" s="1">
        <v>44746</v>
      </c>
      <c r="AU776" t="s">
        <v>74</v>
      </c>
    </row>
    <row r="777" spans="1:47" x14ac:dyDescent="0.25">
      <c r="A777" t="s">
        <v>46</v>
      </c>
      <c r="B777" t="s">
        <v>82</v>
      </c>
      <c r="C777" t="s">
        <v>83</v>
      </c>
      <c r="D777">
        <v>100148</v>
      </c>
      <c r="E777" t="s">
        <v>99</v>
      </c>
      <c r="F777" t="s">
        <v>2225</v>
      </c>
      <c r="G777" t="s">
        <v>552</v>
      </c>
      <c r="H777" t="s">
        <v>2226</v>
      </c>
      <c r="I777" t="s">
        <v>2278</v>
      </c>
      <c r="J777" t="s">
        <v>54</v>
      </c>
      <c r="K777" t="s">
        <v>2279</v>
      </c>
      <c r="L777" t="s">
        <v>56</v>
      </c>
      <c r="M777">
        <v>0</v>
      </c>
      <c r="N777" t="s">
        <v>74</v>
      </c>
      <c r="O777">
        <v>0</v>
      </c>
      <c r="P777" t="s">
        <v>58</v>
      </c>
      <c r="Q777" t="s">
        <v>59</v>
      </c>
      <c r="R777" t="s">
        <v>264</v>
      </c>
      <c r="S777" t="s">
        <v>2279</v>
      </c>
      <c r="T777" s="1">
        <v>44732</v>
      </c>
      <c r="U777" s="1">
        <v>44738</v>
      </c>
      <c r="V777">
        <v>37501</v>
      </c>
      <c r="W777" t="s">
        <v>61</v>
      </c>
      <c r="X777">
        <v>7</v>
      </c>
      <c r="Y777" t="s">
        <v>2280</v>
      </c>
      <c r="Z777" s="1">
        <v>44742</v>
      </c>
      <c r="AA777" t="s">
        <v>159</v>
      </c>
      <c r="AB777">
        <v>254.32</v>
      </c>
      <c r="AC777">
        <v>16</v>
      </c>
      <c r="AD777">
        <v>40.69</v>
      </c>
      <c r="AE777">
        <v>29.49</v>
      </c>
      <c r="AF777">
        <v>324.5</v>
      </c>
      <c r="AG777">
        <v>8286.15</v>
      </c>
      <c r="AH777">
        <v>7988</v>
      </c>
      <c r="AI777" t="s">
        <v>2230</v>
      </c>
      <c r="AJ777" t="s">
        <v>65</v>
      </c>
      <c r="AK777" t="s">
        <v>65</v>
      </c>
      <c r="AL777" t="s">
        <v>66</v>
      </c>
      <c r="AM777" t="s">
        <v>66</v>
      </c>
      <c r="AN777" t="s">
        <v>66</v>
      </c>
      <c r="AO777" t="s">
        <v>2291</v>
      </c>
      <c r="AP777" t="s">
        <v>2282</v>
      </c>
      <c r="AQ777" t="s">
        <v>2283</v>
      </c>
      <c r="AR777" t="s">
        <v>2284</v>
      </c>
      <c r="AS777" t="s">
        <v>2285</v>
      </c>
      <c r="AT777" s="1">
        <v>44746</v>
      </c>
      <c r="AU777" t="s">
        <v>74</v>
      </c>
    </row>
    <row r="778" spans="1:47" x14ac:dyDescent="0.25">
      <c r="A778" t="s">
        <v>46</v>
      </c>
      <c r="B778" t="s">
        <v>82</v>
      </c>
      <c r="C778" t="s">
        <v>83</v>
      </c>
      <c r="D778">
        <v>100148</v>
      </c>
      <c r="E778" t="s">
        <v>99</v>
      </c>
      <c r="F778" t="s">
        <v>2225</v>
      </c>
      <c r="G778" t="s">
        <v>552</v>
      </c>
      <c r="H778" t="s">
        <v>2226</v>
      </c>
      <c r="I778" t="s">
        <v>2278</v>
      </c>
      <c r="J778" t="s">
        <v>54</v>
      </c>
      <c r="K778" t="s">
        <v>2279</v>
      </c>
      <c r="L778" t="s">
        <v>56</v>
      </c>
      <c r="M778">
        <v>0</v>
      </c>
      <c r="N778" t="s">
        <v>74</v>
      </c>
      <c r="O778">
        <v>0</v>
      </c>
      <c r="P778" t="s">
        <v>58</v>
      </c>
      <c r="Q778" t="s">
        <v>59</v>
      </c>
      <c r="R778" t="s">
        <v>264</v>
      </c>
      <c r="S778" t="s">
        <v>2279</v>
      </c>
      <c r="T778" s="1">
        <v>44732</v>
      </c>
      <c r="U778" s="1">
        <v>44738</v>
      </c>
      <c r="V778">
        <v>37501</v>
      </c>
      <c r="W778" t="s">
        <v>61</v>
      </c>
      <c r="X778">
        <v>8</v>
      </c>
      <c r="Y778" t="s">
        <v>2280</v>
      </c>
      <c r="Z778" s="1">
        <v>44742</v>
      </c>
      <c r="AA778" t="s">
        <v>159</v>
      </c>
      <c r="AB778">
        <v>119.09</v>
      </c>
      <c r="AC778">
        <v>16</v>
      </c>
      <c r="AD778">
        <v>2.41</v>
      </c>
      <c r="AE778">
        <v>0</v>
      </c>
      <c r="AF778">
        <v>121.5</v>
      </c>
      <c r="AG778">
        <v>8286.15</v>
      </c>
      <c r="AH778">
        <v>7988</v>
      </c>
      <c r="AI778" t="s">
        <v>2230</v>
      </c>
      <c r="AJ778" t="s">
        <v>65</v>
      </c>
      <c r="AK778" t="s">
        <v>65</v>
      </c>
      <c r="AL778" t="s">
        <v>66</v>
      </c>
      <c r="AM778" t="s">
        <v>66</v>
      </c>
      <c r="AN778" t="s">
        <v>66</v>
      </c>
      <c r="AO778" t="s">
        <v>2292</v>
      </c>
      <c r="AP778" t="s">
        <v>2282</v>
      </c>
      <c r="AQ778" t="s">
        <v>2283</v>
      </c>
      <c r="AR778" t="s">
        <v>2284</v>
      </c>
      <c r="AS778" t="s">
        <v>2285</v>
      </c>
      <c r="AT778" s="1">
        <v>44746</v>
      </c>
      <c r="AU778" t="s">
        <v>74</v>
      </c>
    </row>
    <row r="779" spans="1:47" x14ac:dyDescent="0.25">
      <c r="A779" t="s">
        <v>46</v>
      </c>
      <c r="B779" t="s">
        <v>82</v>
      </c>
      <c r="C779" t="s">
        <v>83</v>
      </c>
      <c r="D779">
        <v>100148</v>
      </c>
      <c r="E779" t="s">
        <v>99</v>
      </c>
      <c r="F779" t="s">
        <v>2225</v>
      </c>
      <c r="G779" t="s">
        <v>552</v>
      </c>
      <c r="H779" t="s">
        <v>2226</v>
      </c>
      <c r="I779" t="s">
        <v>2278</v>
      </c>
      <c r="J779" t="s">
        <v>54</v>
      </c>
      <c r="K779" t="s">
        <v>2279</v>
      </c>
      <c r="L779" t="s">
        <v>56</v>
      </c>
      <c r="M779">
        <v>0</v>
      </c>
      <c r="N779" t="s">
        <v>74</v>
      </c>
      <c r="O779">
        <v>0</v>
      </c>
      <c r="P779" t="s">
        <v>58</v>
      </c>
      <c r="Q779" t="s">
        <v>59</v>
      </c>
      <c r="R779" t="s">
        <v>264</v>
      </c>
      <c r="S779" t="s">
        <v>2279</v>
      </c>
      <c r="T779" s="1">
        <v>44732</v>
      </c>
      <c r="U779" s="1">
        <v>44738</v>
      </c>
      <c r="V779">
        <v>37501</v>
      </c>
      <c r="W779" t="s">
        <v>61</v>
      </c>
      <c r="X779">
        <v>9</v>
      </c>
      <c r="Y779" t="s">
        <v>2280</v>
      </c>
      <c r="Z779" s="1">
        <v>44742</v>
      </c>
      <c r="AA779" t="s">
        <v>159</v>
      </c>
      <c r="AB779">
        <v>283.62</v>
      </c>
      <c r="AC779">
        <v>16</v>
      </c>
      <c r="AD779">
        <v>45.38</v>
      </c>
      <c r="AE779">
        <v>32.9</v>
      </c>
      <c r="AF779">
        <v>361.9</v>
      </c>
      <c r="AG779">
        <v>8286.15</v>
      </c>
      <c r="AH779">
        <v>7988</v>
      </c>
      <c r="AI779" t="s">
        <v>2230</v>
      </c>
      <c r="AJ779" t="s">
        <v>65</v>
      </c>
      <c r="AK779" t="s">
        <v>65</v>
      </c>
      <c r="AL779" t="s">
        <v>66</v>
      </c>
      <c r="AM779" t="s">
        <v>66</v>
      </c>
      <c r="AN779" t="s">
        <v>66</v>
      </c>
      <c r="AO779" t="s">
        <v>2293</v>
      </c>
      <c r="AP779" t="s">
        <v>2282</v>
      </c>
      <c r="AQ779" t="s">
        <v>2283</v>
      </c>
      <c r="AR779" t="s">
        <v>2284</v>
      </c>
      <c r="AS779" t="s">
        <v>2285</v>
      </c>
      <c r="AT779" s="1">
        <v>44746</v>
      </c>
      <c r="AU779" t="s">
        <v>74</v>
      </c>
    </row>
    <row r="780" spans="1:47" x14ac:dyDescent="0.25">
      <c r="A780" t="s">
        <v>46</v>
      </c>
      <c r="B780" t="s">
        <v>82</v>
      </c>
      <c r="C780" t="s">
        <v>83</v>
      </c>
      <c r="D780">
        <v>100148</v>
      </c>
      <c r="E780" t="s">
        <v>99</v>
      </c>
      <c r="F780" t="s">
        <v>2225</v>
      </c>
      <c r="G780" t="s">
        <v>552</v>
      </c>
      <c r="H780" t="s">
        <v>2226</v>
      </c>
      <c r="I780" t="s">
        <v>2278</v>
      </c>
      <c r="J780" t="s">
        <v>54</v>
      </c>
      <c r="K780" t="s">
        <v>2279</v>
      </c>
      <c r="L780" t="s">
        <v>56</v>
      </c>
      <c r="M780">
        <v>0</v>
      </c>
      <c r="N780" t="s">
        <v>74</v>
      </c>
      <c r="O780">
        <v>0</v>
      </c>
      <c r="P780" t="s">
        <v>58</v>
      </c>
      <c r="Q780" t="s">
        <v>59</v>
      </c>
      <c r="R780" t="s">
        <v>264</v>
      </c>
      <c r="S780" t="s">
        <v>2279</v>
      </c>
      <c r="T780" s="1">
        <v>44732</v>
      </c>
      <c r="U780" s="1">
        <v>44738</v>
      </c>
      <c r="V780">
        <v>37501</v>
      </c>
      <c r="W780" t="s">
        <v>61</v>
      </c>
      <c r="X780">
        <v>10</v>
      </c>
      <c r="Y780" t="s">
        <v>2280</v>
      </c>
      <c r="Z780" s="1">
        <v>44742</v>
      </c>
      <c r="AA780" t="s">
        <v>159</v>
      </c>
      <c r="AB780">
        <v>74.78</v>
      </c>
      <c r="AC780">
        <v>16</v>
      </c>
      <c r="AD780">
        <v>5.72</v>
      </c>
      <c r="AE780">
        <v>0</v>
      </c>
      <c r="AF780">
        <v>80.5</v>
      </c>
      <c r="AG780">
        <v>8286.15</v>
      </c>
      <c r="AH780">
        <v>7988</v>
      </c>
      <c r="AI780" t="s">
        <v>2230</v>
      </c>
      <c r="AJ780" t="s">
        <v>65</v>
      </c>
      <c r="AK780" t="s">
        <v>65</v>
      </c>
      <c r="AL780" t="s">
        <v>66</v>
      </c>
      <c r="AM780" t="s">
        <v>66</v>
      </c>
      <c r="AN780" t="s">
        <v>66</v>
      </c>
      <c r="AO780" t="s">
        <v>2294</v>
      </c>
      <c r="AP780" t="s">
        <v>2282</v>
      </c>
      <c r="AQ780" t="s">
        <v>2283</v>
      </c>
      <c r="AR780" t="s">
        <v>2284</v>
      </c>
      <c r="AS780" t="s">
        <v>2285</v>
      </c>
      <c r="AT780" s="1">
        <v>44746</v>
      </c>
      <c r="AU780" t="s">
        <v>74</v>
      </c>
    </row>
    <row r="781" spans="1:47" x14ac:dyDescent="0.25">
      <c r="A781" t="s">
        <v>46</v>
      </c>
      <c r="B781" t="s">
        <v>82</v>
      </c>
      <c r="C781" t="s">
        <v>83</v>
      </c>
      <c r="D781">
        <v>100148</v>
      </c>
      <c r="E781" t="s">
        <v>99</v>
      </c>
      <c r="F781" t="s">
        <v>2225</v>
      </c>
      <c r="G781" t="s">
        <v>552</v>
      </c>
      <c r="H781" t="s">
        <v>2226</v>
      </c>
      <c r="I781" t="s">
        <v>2278</v>
      </c>
      <c r="J781" t="s">
        <v>54</v>
      </c>
      <c r="K781" t="s">
        <v>2279</v>
      </c>
      <c r="L781" t="s">
        <v>56</v>
      </c>
      <c r="M781">
        <v>0</v>
      </c>
      <c r="N781" t="s">
        <v>74</v>
      </c>
      <c r="O781">
        <v>0</v>
      </c>
      <c r="P781" t="s">
        <v>58</v>
      </c>
      <c r="Q781" t="s">
        <v>59</v>
      </c>
      <c r="R781" t="s">
        <v>264</v>
      </c>
      <c r="S781" t="s">
        <v>2279</v>
      </c>
      <c r="T781" s="1">
        <v>44732</v>
      </c>
      <c r="U781" s="1">
        <v>44738</v>
      </c>
      <c r="V781">
        <v>37501</v>
      </c>
      <c r="W781" t="s">
        <v>61</v>
      </c>
      <c r="X781">
        <v>11</v>
      </c>
      <c r="Y781" t="s">
        <v>2280</v>
      </c>
      <c r="Z781" s="1">
        <v>44742</v>
      </c>
      <c r="AA781" t="s">
        <v>159</v>
      </c>
      <c r="AB781">
        <v>374.14</v>
      </c>
      <c r="AC781">
        <v>16</v>
      </c>
      <c r="AD781">
        <v>59.86</v>
      </c>
      <c r="AE781">
        <v>43.4</v>
      </c>
      <c r="AF781">
        <v>477.4</v>
      </c>
      <c r="AG781">
        <v>8286.15</v>
      </c>
      <c r="AH781">
        <v>7988</v>
      </c>
      <c r="AI781" t="s">
        <v>2230</v>
      </c>
      <c r="AJ781" t="s">
        <v>65</v>
      </c>
      <c r="AK781" t="s">
        <v>65</v>
      </c>
      <c r="AL781" t="s">
        <v>66</v>
      </c>
      <c r="AM781" t="s">
        <v>66</v>
      </c>
      <c r="AN781" t="s">
        <v>66</v>
      </c>
      <c r="AO781" t="s">
        <v>2295</v>
      </c>
      <c r="AP781" t="s">
        <v>2282</v>
      </c>
      <c r="AQ781" t="s">
        <v>2283</v>
      </c>
      <c r="AR781" t="s">
        <v>2284</v>
      </c>
      <c r="AS781" t="s">
        <v>2285</v>
      </c>
      <c r="AT781" s="1">
        <v>44746</v>
      </c>
      <c r="AU781" t="s">
        <v>74</v>
      </c>
    </row>
    <row r="782" spans="1:47" x14ac:dyDescent="0.25">
      <c r="A782" t="s">
        <v>46</v>
      </c>
      <c r="B782" t="s">
        <v>82</v>
      </c>
      <c r="C782" t="s">
        <v>83</v>
      </c>
      <c r="D782">
        <v>100148</v>
      </c>
      <c r="E782" t="s">
        <v>99</v>
      </c>
      <c r="F782" t="s">
        <v>2225</v>
      </c>
      <c r="G782" t="s">
        <v>552</v>
      </c>
      <c r="H782" t="s">
        <v>2226</v>
      </c>
      <c r="I782" t="s">
        <v>2278</v>
      </c>
      <c r="J782" t="s">
        <v>54</v>
      </c>
      <c r="K782" t="s">
        <v>2279</v>
      </c>
      <c r="L782" t="s">
        <v>56</v>
      </c>
      <c r="M782">
        <v>0</v>
      </c>
      <c r="N782" t="s">
        <v>74</v>
      </c>
      <c r="O782">
        <v>0</v>
      </c>
      <c r="P782" t="s">
        <v>58</v>
      </c>
      <c r="Q782" t="s">
        <v>59</v>
      </c>
      <c r="R782" t="s">
        <v>264</v>
      </c>
      <c r="S782" t="s">
        <v>2279</v>
      </c>
      <c r="T782" s="1">
        <v>44732</v>
      </c>
      <c r="U782" s="1">
        <v>44738</v>
      </c>
      <c r="V782">
        <v>37501</v>
      </c>
      <c r="W782" t="s">
        <v>61</v>
      </c>
      <c r="X782">
        <v>12</v>
      </c>
      <c r="Y782" t="s">
        <v>2280</v>
      </c>
      <c r="Z782" s="1">
        <v>44742</v>
      </c>
      <c r="AA782" t="s">
        <v>159</v>
      </c>
      <c r="AB782">
        <v>90.78</v>
      </c>
      <c r="AC782">
        <v>16</v>
      </c>
      <c r="AD782">
        <v>1.72</v>
      </c>
      <c r="AE782">
        <v>0</v>
      </c>
      <c r="AF782">
        <v>92.5</v>
      </c>
      <c r="AG782">
        <v>8286.15</v>
      </c>
      <c r="AH782">
        <v>7988</v>
      </c>
      <c r="AI782" t="s">
        <v>2230</v>
      </c>
      <c r="AJ782" t="s">
        <v>65</v>
      </c>
      <c r="AK782" t="s">
        <v>65</v>
      </c>
      <c r="AL782" t="s">
        <v>66</v>
      </c>
      <c r="AM782" t="s">
        <v>66</v>
      </c>
      <c r="AN782" t="s">
        <v>66</v>
      </c>
      <c r="AO782" t="s">
        <v>2296</v>
      </c>
      <c r="AP782" t="s">
        <v>2282</v>
      </c>
      <c r="AQ782" t="s">
        <v>2283</v>
      </c>
      <c r="AR782" t="s">
        <v>2284</v>
      </c>
      <c r="AS782" t="s">
        <v>2285</v>
      </c>
      <c r="AT782" s="1">
        <v>44746</v>
      </c>
      <c r="AU782" t="s">
        <v>74</v>
      </c>
    </row>
    <row r="783" spans="1:47" x14ac:dyDescent="0.25">
      <c r="A783" t="s">
        <v>46</v>
      </c>
      <c r="B783" t="s">
        <v>82</v>
      </c>
      <c r="C783" t="s">
        <v>83</v>
      </c>
      <c r="D783">
        <v>100148</v>
      </c>
      <c r="E783" t="s">
        <v>99</v>
      </c>
      <c r="F783" t="s">
        <v>2225</v>
      </c>
      <c r="G783" t="s">
        <v>552</v>
      </c>
      <c r="H783" t="s">
        <v>2226</v>
      </c>
      <c r="I783" t="s">
        <v>2278</v>
      </c>
      <c r="J783" t="s">
        <v>54</v>
      </c>
      <c r="K783" t="s">
        <v>2279</v>
      </c>
      <c r="L783" t="s">
        <v>56</v>
      </c>
      <c r="M783">
        <v>0</v>
      </c>
      <c r="N783" t="s">
        <v>74</v>
      </c>
      <c r="O783">
        <v>0</v>
      </c>
      <c r="P783" t="s">
        <v>58</v>
      </c>
      <c r="Q783" t="s">
        <v>59</v>
      </c>
      <c r="R783" t="s">
        <v>264</v>
      </c>
      <c r="S783" t="s">
        <v>2279</v>
      </c>
      <c r="T783" s="1">
        <v>44732</v>
      </c>
      <c r="U783" s="1">
        <v>44738</v>
      </c>
      <c r="V783">
        <v>37501</v>
      </c>
      <c r="W783" t="s">
        <v>61</v>
      </c>
      <c r="X783">
        <v>13</v>
      </c>
      <c r="Y783" t="s">
        <v>2280</v>
      </c>
      <c r="Z783" s="1">
        <v>44742</v>
      </c>
      <c r="AA783" t="s">
        <v>159</v>
      </c>
      <c r="AB783">
        <v>287.93</v>
      </c>
      <c r="AC783">
        <v>16</v>
      </c>
      <c r="AD783">
        <v>46.07</v>
      </c>
      <c r="AE783">
        <v>33.4</v>
      </c>
      <c r="AF783">
        <v>367.4</v>
      </c>
      <c r="AG783">
        <v>8286.15</v>
      </c>
      <c r="AH783">
        <v>7988</v>
      </c>
      <c r="AI783" t="s">
        <v>2230</v>
      </c>
      <c r="AJ783" t="s">
        <v>65</v>
      </c>
      <c r="AK783" t="s">
        <v>65</v>
      </c>
      <c r="AL783" t="s">
        <v>66</v>
      </c>
      <c r="AM783" t="s">
        <v>66</v>
      </c>
      <c r="AN783" t="s">
        <v>66</v>
      </c>
      <c r="AO783" t="s">
        <v>2297</v>
      </c>
      <c r="AP783" t="s">
        <v>2282</v>
      </c>
      <c r="AQ783" t="s">
        <v>2283</v>
      </c>
      <c r="AR783" t="s">
        <v>2284</v>
      </c>
      <c r="AS783" t="s">
        <v>2285</v>
      </c>
      <c r="AT783" s="1">
        <v>44746</v>
      </c>
      <c r="AU783" t="s">
        <v>74</v>
      </c>
    </row>
    <row r="784" spans="1:47" x14ac:dyDescent="0.25">
      <c r="A784" t="s">
        <v>46</v>
      </c>
      <c r="B784" t="s">
        <v>82</v>
      </c>
      <c r="C784" t="s">
        <v>83</v>
      </c>
      <c r="D784">
        <v>100148</v>
      </c>
      <c r="E784" t="s">
        <v>99</v>
      </c>
      <c r="F784" t="s">
        <v>2225</v>
      </c>
      <c r="G784" t="s">
        <v>552</v>
      </c>
      <c r="H784" t="s">
        <v>2226</v>
      </c>
      <c r="I784" t="s">
        <v>2278</v>
      </c>
      <c r="J784" t="s">
        <v>54</v>
      </c>
      <c r="K784" t="s">
        <v>2279</v>
      </c>
      <c r="L784" t="s">
        <v>56</v>
      </c>
      <c r="M784">
        <v>0</v>
      </c>
      <c r="N784" t="s">
        <v>74</v>
      </c>
      <c r="O784">
        <v>0</v>
      </c>
      <c r="P784" t="s">
        <v>58</v>
      </c>
      <c r="Q784" t="s">
        <v>59</v>
      </c>
      <c r="R784" t="s">
        <v>264</v>
      </c>
      <c r="S784" t="s">
        <v>2279</v>
      </c>
      <c r="T784" s="1">
        <v>44732</v>
      </c>
      <c r="U784" s="1">
        <v>44738</v>
      </c>
      <c r="V784">
        <v>37501</v>
      </c>
      <c r="W784" t="s">
        <v>61</v>
      </c>
      <c r="X784">
        <v>14</v>
      </c>
      <c r="Y784" t="s">
        <v>2280</v>
      </c>
      <c r="Z784" s="1">
        <v>44742</v>
      </c>
      <c r="AA784" t="s">
        <v>159</v>
      </c>
      <c r="AB784">
        <v>204.31</v>
      </c>
      <c r="AC784">
        <v>16</v>
      </c>
      <c r="AD784">
        <v>32.69</v>
      </c>
      <c r="AE784">
        <v>23.7</v>
      </c>
      <c r="AF784">
        <v>260.7</v>
      </c>
      <c r="AG784">
        <v>8286.15</v>
      </c>
      <c r="AH784">
        <v>7988</v>
      </c>
      <c r="AI784" t="s">
        <v>2230</v>
      </c>
      <c r="AJ784" t="s">
        <v>65</v>
      </c>
      <c r="AK784" t="s">
        <v>65</v>
      </c>
      <c r="AL784" t="s">
        <v>66</v>
      </c>
      <c r="AM784" t="s">
        <v>66</v>
      </c>
      <c r="AN784" t="s">
        <v>66</v>
      </c>
      <c r="AO784" t="s">
        <v>2298</v>
      </c>
      <c r="AP784" t="s">
        <v>2282</v>
      </c>
      <c r="AQ784" t="s">
        <v>2283</v>
      </c>
      <c r="AR784" t="s">
        <v>2284</v>
      </c>
      <c r="AS784" t="s">
        <v>2285</v>
      </c>
      <c r="AT784" s="1">
        <v>44746</v>
      </c>
      <c r="AU784" t="s">
        <v>74</v>
      </c>
    </row>
    <row r="785" spans="1:47" x14ac:dyDescent="0.25">
      <c r="A785" t="s">
        <v>46</v>
      </c>
      <c r="B785" t="s">
        <v>82</v>
      </c>
      <c r="C785" t="s">
        <v>83</v>
      </c>
      <c r="D785">
        <v>100148</v>
      </c>
      <c r="E785" t="s">
        <v>99</v>
      </c>
      <c r="F785" t="s">
        <v>2225</v>
      </c>
      <c r="G785" t="s">
        <v>552</v>
      </c>
      <c r="H785" t="s">
        <v>2226</v>
      </c>
      <c r="I785" t="s">
        <v>2278</v>
      </c>
      <c r="J785" t="s">
        <v>54</v>
      </c>
      <c r="K785" t="s">
        <v>2279</v>
      </c>
      <c r="L785" t="s">
        <v>56</v>
      </c>
      <c r="M785">
        <v>0</v>
      </c>
      <c r="N785" t="s">
        <v>74</v>
      </c>
      <c r="O785">
        <v>0</v>
      </c>
      <c r="P785" t="s">
        <v>58</v>
      </c>
      <c r="Q785" t="s">
        <v>59</v>
      </c>
      <c r="R785" t="s">
        <v>264</v>
      </c>
      <c r="S785" t="s">
        <v>2279</v>
      </c>
      <c r="T785" s="1">
        <v>44732</v>
      </c>
      <c r="U785" s="1">
        <v>44738</v>
      </c>
      <c r="V785">
        <v>37501</v>
      </c>
      <c r="W785" t="s">
        <v>61</v>
      </c>
      <c r="X785">
        <v>15</v>
      </c>
      <c r="Y785" t="s">
        <v>2280</v>
      </c>
      <c r="Z785" s="1">
        <v>44742</v>
      </c>
      <c r="AA785" t="s">
        <v>159</v>
      </c>
      <c r="AB785">
        <v>202.59</v>
      </c>
      <c r="AC785">
        <v>16</v>
      </c>
      <c r="AD785">
        <v>32.409999999999997</v>
      </c>
      <c r="AE785">
        <v>24</v>
      </c>
      <c r="AF785">
        <v>259</v>
      </c>
      <c r="AG785">
        <v>8286.15</v>
      </c>
      <c r="AH785">
        <v>7988</v>
      </c>
      <c r="AI785" t="s">
        <v>2230</v>
      </c>
      <c r="AJ785" t="s">
        <v>65</v>
      </c>
      <c r="AK785" t="s">
        <v>65</v>
      </c>
      <c r="AL785" t="s">
        <v>66</v>
      </c>
      <c r="AM785" t="s">
        <v>66</v>
      </c>
      <c r="AN785" t="s">
        <v>66</v>
      </c>
      <c r="AO785" t="s">
        <v>2299</v>
      </c>
      <c r="AP785" t="s">
        <v>2282</v>
      </c>
      <c r="AQ785" t="s">
        <v>2283</v>
      </c>
      <c r="AR785" t="s">
        <v>2284</v>
      </c>
      <c r="AS785" t="s">
        <v>2285</v>
      </c>
      <c r="AT785" s="1">
        <v>44746</v>
      </c>
      <c r="AU785" t="s">
        <v>74</v>
      </c>
    </row>
    <row r="786" spans="1:47" x14ac:dyDescent="0.25">
      <c r="A786" t="s">
        <v>46</v>
      </c>
      <c r="B786" t="s">
        <v>82</v>
      </c>
      <c r="C786" t="s">
        <v>83</v>
      </c>
      <c r="D786">
        <v>100148</v>
      </c>
      <c r="E786" t="s">
        <v>99</v>
      </c>
      <c r="F786" t="s">
        <v>2225</v>
      </c>
      <c r="G786" t="s">
        <v>552</v>
      </c>
      <c r="H786" t="s">
        <v>2226</v>
      </c>
      <c r="I786" t="s">
        <v>2278</v>
      </c>
      <c r="J786" t="s">
        <v>54</v>
      </c>
      <c r="K786" t="s">
        <v>2279</v>
      </c>
      <c r="L786" t="s">
        <v>56</v>
      </c>
      <c r="M786">
        <v>0</v>
      </c>
      <c r="N786" t="s">
        <v>74</v>
      </c>
      <c r="O786">
        <v>0</v>
      </c>
      <c r="P786" t="s">
        <v>58</v>
      </c>
      <c r="Q786" t="s">
        <v>59</v>
      </c>
      <c r="R786" t="s">
        <v>264</v>
      </c>
      <c r="S786" t="s">
        <v>2279</v>
      </c>
      <c r="T786" s="1">
        <v>44732</v>
      </c>
      <c r="U786" s="1">
        <v>44738</v>
      </c>
      <c r="V786">
        <v>37501</v>
      </c>
      <c r="W786" t="s">
        <v>192</v>
      </c>
      <c r="X786">
        <v>16</v>
      </c>
      <c r="Y786" t="s">
        <v>2280</v>
      </c>
      <c r="Z786" s="1">
        <v>44742</v>
      </c>
      <c r="AA786" t="s">
        <v>159</v>
      </c>
      <c r="AB786">
        <v>479.93</v>
      </c>
      <c r="AC786">
        <v>16</v>
      </c>
      <c r="AD786">
        <v>70.069999999999993</v>
      </c>
      <c r="AE786">
        <v>0</v>
      </c>
      <c r="AF786">
        <v>550</v>
      </c>
      <c r="AG786">
        <v>8286.15</v>
      </c>
      <c r="AH786">
        <v>7988</v>
      </c>
      <c r="AI786" t="s">
        <v>2252</v>
      </c>
      <c r="AJ786" t="s">
        <v>65</v>
      </c>
      <c r="AK786" t="s">
        <v>65</v>
      </c>
      <c r="AL786" t="s">
        <v>66</v>
      </c>
      <c r="AM786" t="s">
        <v>66</v>
      </c>
      <c r="AN786" t="s">
        <v>66</v>
      </c>
      <c r="AO786" t="s">
        <v>2300</v>
      </c>
      <c r="AP786" t="s">
        <v>2282</v>
      </c>
      <c r="AQ786" t="s">
        <v>2283</v>
      </c>
      <c r="AR786" t="s">
        <v>2284</v>
      </c>
      <c r="AS786" t="s">
        <v>2285</v>
      </c>
      <c r="AT786" s="1">
        <v>44746</v>
      </c>
      <c r="AU786" t="s">
        <v>74</v>
      </c>
    </row>
    <row r="787" spans="1:47" x14ac:dyDescent="0.25">
      <c r="A787" t="s">
        <v>46</v>
      </c>
      <c r="B787" t="s">
        <v>82</v>
      </c>
      <c r="C787" t="s">
        <v>83</v>
      </c>
      <c r="D787">
        <v>100148</v>
      </c>
      <c r="E787" t="s">
        <v>99</v>
      </c>
      <c r="F787" t="s">
        <v>2225</v>
      </c>
      <c r="G787" t="s">
        <v>552</v>
      </c>
      <c r="H787" t="s">
        <v>2226</v>
      </c>
      <c r="I787" t="s">
        <v>2278</v>
      </c>
      <c r="J787" t="s">
        <v>54</v>
      </c>
      <c r="K787" t="s">
        <v>2279</v>
      </c>
      <c r="L787" t="s">
        <v>56</v>
      </c>
      <c r="M787">
        <v>0</v>
      </c>
      <c r="N787" t="s">
        <v>74</v>
      </c>
      <c r="O787">
        <v>0</v>
      </c>
      <c r="P787" t="s">
        <v>58</v>
      </c>
      <c r="Q787" t="s">
        <v>59</v>
      </c>
      <c r="R787" t="s">
        <v>264</v>
      </c>
      <c r="S787" t="s">
        <v>2279</v>
      </c>
      <c r="T787" s="1">
        <v>44732</v>
      </c>
      <c r="U787" s="1">
        <v>44738</v>
      </c>
      <c r="V787">
        <v>37501</v>
      </c>
      <c r="W787" t="s">
        <v>192</v>
      </c>
      <c r="X787">
        <v>17</v>
      </c>
      <c r="Y787" t="s">
        <v>2280</v>
      </c>
      <c r="Z787" s="1">
        <v>44742</v>
      </c>
      <c r="AA787" t="s">
        <v>159</v>
      </c>
      <c r="AB787">
        <v>479.93</v>
      </c>
      <c r="AC787">
        <v>16</v>
      </c>
      <c r="AD787">
        <v>70.069999999999993</v>
      </c>
      <c r="AE787">
        <v>0</v>
      </c>
      <c r="AF787">
        <v>550</v>
      </c>
      <c r="AG787">
        <v>8286.15</v>
      </c>
      <c r="AH787">
        <v>7988</v>
      </c>
      <c r="AI787" t="s">
        <v>2252</v>
      </c>
      <c r="AJ787" t="s">
        <v>65</v>
      </c>
      <c r="AK787" t="s">
        <v>65</v>
      </c>
      <c r="AL787" t="s">
        <v>66</v>
      </c>
      <c r="AM787" t="s">
        <v>66</v>
      </c>
      <c r="AN787" t="s">
        <v>66</v>
      </c>
      <c r="AO787" t="s">
        <v>2301</v>
      </c>
      <c r="AP787" t="s">
        <v>2282</v>
      </c>
      <c r="AQ787" t="s">
        <v>2283</v>
      </c>
      <c r="AR787" t="s">
        <v>2284</v>
      </c>
      <c r="AS787" t="s">
        <v>2285</v>
      </c>
      <c r="AT787" s="1">
        <v>44746</v>
      </c>
      <c r="AU787" t="s">
        <v>74</v>
      </c>
    </row>
    <row r="788" spans="1:47" x14ac:dyDescent="0.25">
      <c r="A788" t="s">
        <v>46</v>
      </c>
      <c r="B788" t="s">
        <v>82</v>
      </c>
      <c r="C788" t="s">
        <v>83</v>
      </c>
      <c r="D788">
        <v>100148</v>
      </c>
      <c r="E788" t="s">
        <v>99</v>
      </c>
      <c r="F788" t="s">
        <v>2225</v>
      </c>
      <c r="G788" t="s">
        <v>552</v>
      </c>
      <c r="H788" t="s">
        <v>2226</v>
      </c>
      <c r="I788" t="s">
        <v>2278</v>
      </c>
      <c r="J788" t="s">
        <v>54</v>
      </c>
      <c r="K788" t="s">
        <v>2279</v>
      </c>
      <c r="L788" t="s">
        <v>56</v>
      </c>
      <c r="M788">
        <v>0</v>
      </c>
      <c r="N788" t="s">
        <v>74</v>
      </c>
      <c r="O788">
        <v>0</v>
      </c>
      <c r="P788" t="s">
        <v>58</v>
      </c>
      <c r="Q788" t="s">
        <v>59</v>
      </c>
      <c r="R788" t="s">
        <v>264</v>
      </c>
      <c r="S788" t="s">
        <v>2279</v>
      </c>
      <c r="T788" s="1">
        <v>44732</v>
      </c>
      <c r="U788" s="1">
        <v>44738</v>
      </c>
      <c r="V788">
        <v>37501</v>
      </c>
      <c r="W788" t="s">
        <v>192</v>
      </c>
      <c r="X788">
        <v>18</v>
      </c>
      <c r="Y788" t="s">
        <v>2280</v>
      </c>
      <c r="Z788" s="1">
        <v>44742</v>
      </c>
      <c r="AA788" t="s">
        <v>159</v>
      </c>
      <c r="AB788">
        <v>479.93</v>
      </c>
      <c r="AC788">
        <v>16</v>
      </c>
      <c r="AD788">
        <v>70.069999999999993</v>
      </c>
      <c r="AE788">
        <v>0</v>
      </c>
      <c r="AF788">
        <v>550</v>
      </c>
      <c r="AG788">
        <v>8286.15</v>
      </c>
      <c r="AH788">
        <v>7988</v>
      </c>
      <c r="AI788" t="s">
        <v>2252</v>
      </c>
      <c r="AJ788" t="s">
        <v>65</v>
      </c>
      <c r="AK788" t="s">
        <v>65</v>
      </c>
      <c r="AL788" t="s">
        <v>66</v>
      </c>
      <c r="AM788" t="s">
        <v>66</v>
      </c>
      <c r="AN788" t="s">
        <v>66</v>
      </c>
      <c r="AO788" t="s">
        <v>2302</v>
      </c>
      <c r="AP788" t="s">
        <v>2282</v>
      </c>
      <c r="AQ788" t="s">
        <v>2283</v>
      </c>
      <c r="AR788" t="s">
        <v>2284</v>
      </c>
      <c r="AS788" t="s">
        <v>2285</v>
      </c>
      <c r="AT788" s="1">
        <v>44746</v>
      </c>
      <c r="AU788" t="s">
        <v>74</v>
      </c>
    </row>
    <row r="789" spans="1:47" x14ac:dyDescent="0.25">
      <c r="A789" t="s">
        <v>46</v>
      </c>
      <c r="B789" t="s">
        <v>82</v>
      </c>
      <c r="C789" t="s">
        <v>83</v>
      </c>
      <c r="D789">
        <v>100148</v>
      </c>
      <c r="E789" t="s">
        <v>99</v>
      </c>
      <c r="F789" t="s">
        <v>2225</v>
      </c>
      <c r="G789" t="s">
        <v>552</v>
      </c>
      <c r="H789" t="s">
        <v>2226</v>
      </c>
      <c r="I789" t="s">
        <v>2278</v>
      </c>
      <c r="J789" t="s">
        <v>54</v>
      </c>
      <c r="K789" t="s">
        <v>2279</v>
      </c>
      <c r="L789" t="s">
        <v>56</v>
      </c>
      <c r="M789">
        <v>0</v>
      </c>
      <c r="N789" t="s">
        <v>74</v>
      </c>
      <c r="O789">
        <v>0</v>
      </c>
      <c r="P789" t="s">
        <v>58</v>
      </c>
      <c r="Q789" t="s">
        <v>59</v>
      </c>
      <c r="R789" t="s">
        <v>264</v>
      </c>
      <c r="S789" t="s">
        <v>2279</v>
      </c>
      <c r="T789" s="1">
        <v>44732</v>
      </c>
      <c r="U789" s="1">
        <v>44738</v>
      </c>
      <c r="V789">
        <v>37501</v>
      </c>
      <c r="W789" t="s">
        <v>192</v>
      </c>
      <c r="X789">
        <v>19</v>
      </c>
      <c r="Y789" t="s">
        <v>2280</v>
      </c>
      <c r="Z789" s="1">
        <v>44742</v>
      </c>
      <c r="AA789" t="s">
        <v>159</v>
      </c>
      <c r="AB789">
        <v>434.83</v>
      </c>
      <c r="AC789">
        <v>16</v>
      </c>
      <c r="AD789">
        <v>68.209999999999994</v>
      </c>
      <c r="AE789">
        <v>0</v>
      </c>
      <c r="AF789">
        <v>503.04</v>
      </c>
      <c r="AG789">
        <v>8286.15</v>
      </c>
      <c r="AH789">
        <v>7988</v>
      </c>
      <c r="AI789" t="s">
        <v>2252</v>
      </c>
      <c r="AJ789" t="s">
        <v>65</v>
      </c>
      <c r="AK789" t="s">
        <v>65</v>
      </c>
      <c r="AL789" t="s">
        <v>66</v>
      </c>
      <c r="AM789" t="s">
        <v>66</v>
      </c>
      <c r="AN789" t="s">
        <v>66</v>
      </c>
      <c r="AO789" t="s">
        <v>2303</v>
      </c>
      <c r="AP789" t="s">
        <v>2282</v>
      </c>
      <c r="AQ789" t="s">
        <v>2283</v>
      </c>
      <c r="AR789" t="s">
        <v>2284</v>
      </c>
      <c r="AS789" t="s">
        <v>2285</v>
      </c>
      <c r="AT789" s="1">
        <v>44746</v>
      </c>
      <c r="AU789" t="s">
        <v>74</v>
      </c>
    </row>
    <row r="790" spans="1:47" x14ac:dyDescent="0.25">
      <c r="A790" t="s">
        <v>46</v>
      </c>
      <c r="B790" t="s">
        <v>82</v>
      </c>
      <c r="C790" t="s">
        <v>83</v>
      </c>
      <c r="D790">
        <v>100148</v>
      </c>
      <c r="E790" t="s">
        <v>99</v>
      </c>
      <c r="F790" t="s">
        <v>2225</v>
      </c>
      <c r="G790" t="s">
        <v>552</v>
      </c>
      <c r="H790" t="s">
        <v>2226</v>
      </c>
      <c r="I790" t="s">
        <v>2278</v>
      </c>
      <c r="J790" t="s">
        <v>54</v>
      </c>
      <c r="K790" t="s">
        <v>2279</v>
      </c>
      <c r="L790" t="s">
        <v>56</v>
      </c>
      <c r="M790">
        <v>0</v>
      </c>
      <c r="N790" t="s">
        <v>74</v>
      </c>
      <c r="O790">
        <v>0</v>
      </c>
      <c r="P790" t="s">
        <v>58</v>
      </c>
      <c r="Q790" t="s">
        <v>59</v>
      </c>
      <c r="R790" t="s">
        <v>264</v>
      </c>
      <c r="S790" t="s">
        <v>2279</v>
      </c>
      <c r="T790" s="1">
        <v>44732</v>
      </c>
      <c r="U790" s="1">
        <v>44738</v>
      </c>
      <c r="V790">
        <v>37501</v>
      </c>
      <c r="W790" t="s">
        <v>192</v>
      </c>
      <c r="X790">
        <v>20</v>
      </c>
      <c r="Y790" t="s">
        <v>2280</v>
      </c>
      <c r="Z790" s="1">
        <v>44742</v>
      </c>
      <c r="AA790" t="s">
        <v>159</v>
      </c>
      <c r="AB790">
        <v>950.85</v>
      </c>
      <c r="AC790">
        <v>16</v>
      </c>
      <c r="AD790">
        <v>149.15</v>
      </c>
      <c r="AE790">
        <v>0</v>
      </c>
      <c r="AF790">
        <v>1100</v>
      </c>
      <c r="AG790">
        <v>8286.15</v>
      </c>
      <c r="AH790">
        <v>7988</v>
      </c>
      <c r="AI790" t="s">
        <v>2252</v>
      </c>
      <c r="AJ790" t="s">
        <v>65</v>
      </c>
      <c r="AK790" t="s">
        <v>65</v>
      </c>
      <c r="AL790" t="s">
        <v>66</v>
      </c>
      <c r="AM790" t="s">
        <v>66</v>
      </c>
      <c r="AN790" t="s">
        <v>66</v>
      </c>
      <c r="AO790" t="s">
        <v>2304</v>
      </c>
      <c r="AP790" t="s">
        <v>2282</v>
      </c>
      <c r="AQ790" t="s">
        <v>2283</v>
      </c>
      <c r="AR790" t="s">
        <v>2284</v>
      </c>
      <c r="AS790" t="s">
        <v>2285</v>
      </c>
      <c r="AT790" s="1">
        <v>44746</v>
      </c>
      <c r="AU790" t="s">
        <v>74</v>
      </c>
    </row>
    <row r="791" spans="1:47" x14ac:dyDescent="0.25">
      <c r="A791" t="s">
        <v>46</v>
      </c>
      <c r="B791" t="s">
        <v>82</v>
      </c>
      <c r="C791" t="s">
        <v>83</v>
      </c>
      <c r="D791">
        <v>100148</v>
      </c>
      <c r="E791" t="s">
        <v>99</v>
      </c>
      <c r="F791" t="s">
        <v>2225</v>
      </c>
      <c r="G791" t="s">
        <v>552</v>
      </c>
      <c r="H791" t="s">
        <v>2226</v>
      </c>
      <c r="I791" t="s">
        <v>2278</v>
      </c>
      <c r="J791" t="s">
        <v>54</v>
      </c>
      <c r="K791" t="s">
        <v>2279</v>
      </c>
      <c r="L791" t="s">
        <v>56</v>
      </c>
      <c r="M791">
        <v>0</v>
      </c>
      <c r="N791" t="s">
        <v>74</v>
      </c>
      <c r="O791">
        <v>0</v>
      </c>
      <c r="P791" t="s">
        <v>58</v>
      </c>
      <c r="Q791" t="s">
        <v>59</v>
      </c>
      <c r="R791" t="s">
        <v>264</v>
      </c>
      <c r="S791" t="s">
        <v>2279</v>
      </c>
      <c r="T791" s="1">
        <v>44732</v>
      </c>
      <c r="U791" s="1">
        <v>44738</v>
      </c>
      <c r="V791">
        <v>37501</v>
      </c>
      <c r="W791" t="s">
        <v>192</v>
      </c>
      <c r="X791">
        <v>21</v>
      </c>
      <c r="Y791" t="s">
        <v>2280</v>
      </c>
      <c r="Z791" s="1">
        <v>44742</v>
      </c>
      <c r="AA791" t="s">
        <v>159</v>
      </c>
      <c r="AB791">
        <v>408</v>
      </c>
      <c r="AC791">
        <v>16</v>
      </c>
      <c r="AD791">
        <v>64</v>
      </c>
      <c r="AE791">
        <v>0</v>
      </c>
      <c r="AF791">
        <v>472</v>
      </c>
      <c r="AG791">
        <v>8286.15</v>
      </c>
      <c r="AH791">
        <v>7988</v>
      </c>
      <c r="AI791" t="s">
        <v>2252</v>
      </c>
      <c r="AJ791" t="s">
        <v>65</v>
      </c>
      <c r="AK791" t="s">
        <v>65</v>
      </c>
      <c r="AL791" t="s">
        <v>66</v>
      </c>
      <c r="AM791" t="s">
        <v>66</v>
      </c>
      <c r="AN791" t="s">
        <v>66</v>
      </c>
      <c r="AO791" t="s">
        <v>2305</v>
      </c>
      <c r="AP791" t="s">
        <v>2282</v>
      </c>
      <c r="AQ791" t="s">
        <v>2283</v>
      </c>
      <c r="AR791" t="s">
        <v>2284</v>
      </c>
      <c r="AS791" t="s">
        <v>2285</v>
      </c>
      <c r="AT791" s="1">
        <v>44746</v>
      </c>
      <c r="AU791" t="s">
        <v>74</v>
      </c>
    </row>
    <row r="792" spans="1:47" x14ac:dyDescent="0.25">
      <c r="A792" t="s">
        <v>46</v>
      </c>
      <c r="B792" t="s">
        <v>82</v>
      </c>
      <c r="C792" t="s">
        <v>83</v>
      </c>
      <c r="D792">
        <v>100148</v>
      </c>
      <c r="E792" t="s">
        <v>99</v>
      </c>
      <c r="F792" t="s">
        <v>2225</v>
      </c>
      <c r="G792" t="s">
        <v>552</v>
      </c>
      <c r="H792" t="s">
        <v>2226</v>
      </c>
      <c r="I792" t="s">
        <v>2278</v>
      </c>
      <c r="J792" t="s">
        <v>54</v>
      </c>
      <c r="K792" t="s">
        <v>2279</v>
      </c>
      <c r="L792" t="s">
        <v>56</v>
      </c>
      <c r="M792">
        <v>0</v>
      </c>
      <c r="N792" t="s">
        <v>74</v>
      </c>
      <c r="O792">
        <v>0</v>
      </c>
      <c r="P792" t="s">
        <v>58</v>
      </c>
      <c r="Q792" t="s">
        <v>59</v>
      </c>
      <c r="R792" t="s">
        <v>264</v>
      </c>
      <c r="S792" t="s">
        <v>2279</v>
      </c>
      <c r="T792" s="1">
        <v>44732</v>
      </c>
      <c r="U792" s="1">
        <v>44738</v>
      </c>
      <c r="V792">
        <v>37201</v>
      </c>
      <c r="W792" t="s">
        <v>423</v>
      </c>
      <c r="X792">
        <v>22</v>
      </c>
      <c r="Y792" t="s">
        <v>2280</v>
      </c>
      <c r="Z792" s="1">
        <v>44742</v>
      </c>
      <c r="AA792" t="s">
        <v>159</v>
      </c>
      <c r="AB792">
        <v>204.58</v>
      </c>
      <c r="AC792">
        <v>16</v>
      </c>
      <c r="AD792">
        <v>30.42</v>
      </c>
      <c r="AE792">
        <v>0</v>
      </c>
      <c r="AF792">
        <v>235</v>
      </c>
      <c r="AG792">
        <v>8286.15</v>
      </c>
      <c r="AH792">
        <v>7988</v>
      </c>
      <c r="AI792" t="s">
        <v>2306</v>
      </c>
      <c r="AJ792" t="s">
        <v>66</v>
      </c>
      <c r="AK792" t="s">
        <v>65</v>
      </c>
      <c r="AL792" t="s">
        <v>66</v>
      </c>
      <c r="AM792" t="s">
        <v>66</v>
      </c>
      <c r="AN792" t="s">
        <v>66</v>
      </c>
      <c r="AO792" t="s">
        <v>2307</v>
      </c>
      <c r="AP792" t="s">
        <v>2282</v>
      </c>
      <c r="AQ792" t="s">
        <v>2283</v>
      </c>
      <c r="AR792" t="s">
        <v>2284</v>
      </c>
      <c r="AS792" t="s">
        <v>2285</v>
      </c>
      <c r="AT792" s="1">
        <v>44746</v>
      </c>
      <c r="AU792" t="s">
        <v>74</v>
      </c>
    </row>
    <row r="793" spans="1:47" x14ac:dyDescent="0.25">
      <c r="A793" t="s">
        <v>46</v>
      </c>
      <c r="B793" t="s">
        <v>82</v>
      </c>
      <c r="C793" t="s">
        <v>83</v>
      </c>
      <c r="D793">
        <v>100148</v>
      </c>
      <c r="E793" t="s">
        <v>99</v>
      </c>
      <c r="F793" t="s">
        <v>2225</v>
      </c>
      <c r="G793" t="s">
        <v>552</v>
      </c>
      <c r="H793" t="s">
        <v>2226</v>
      </c>
      <c r="I793" t="s">
        <v>2278</v>
      </c>
      <c r="J793" t="s">
        <v>54</v>
      </c>
      <c r="K793" t="s">
        <v>2279</v>
      </c>
      <c r="L793" t="s">
        <v>56</v>
      </c>
      <c r="M793">
        <v>0</v>
      </c>
      <c r="N793" t="s">
        <v>74</v>
      </c>
      <c r="O793">
        <v>0</v>
      </c>
      <c r="P793" t="s">
        <v>58</v>
      </c>
      <c r="Q793" t="s">
        <v>59</v>
      </c>
      <c r="R793" t="s">
        <v>264</v>
      </c>
      <c r="S793" t="s">
        <v>2279</v>
      </c>
      <c r="T793" s="1">
        <v>44732</v>
      </c>
      <c r="U793" s="1">
        <v>44738</v>
      </c>
      <c r="V793">
        <v>37201</v>
      </c>
      <c r="W793" t="s">
        <v>423</v>
      </c>
      <c r="X793">
        <v>23</v>
      </c>
      <c r="Y793" t="s">
        <v>2280</v>
      </c>
      <c r="Z793" s="1">
        <v>44742</v>
      </c>
      <c r="AA793" t="s">
        <v>159</v>
      </c>
      <c r="AB793">
        <v>189.66</v>
      </c>
      <c r="AC793">
        <v>16</v>
      </c>
      <c r="AD793">
        <v>30.35</v>
      </c>
      <c r="AE793">
        <v>0</v>
      </c>
      <c r="AF793">
        <v>220.01</v>
      </c>
      <c r="AG793">
        <v>8286.15</v>
      </c>
      <c r="AH793">
        <v>7988</v>
      </c>
      <c r="AI793" t="s">
        <v>2306</v>
      </c>
      <c r="AJ793" t="s">
        <v>66</v>
      </c>
      <c r="AK793" t="s">
        <v>65</v>
      </c>
      <c r="AL793" t="s">
        <v>66</v>
      </c>
      <c r="AM793" t="s">
        <v>66</v>
      </c>
      <c r="AN793" t="s">
        <v>66</v>
      </c>
      <c r="AO793" t="s">
        <v>2308</v>
      </c>
      <c r="AP793" t="s">
        <v>2282</v>
      </c>
      <c r="AQ793" t="s">
        <v>2283</v>
      </c>
      <c r="AR793" t="s">
        <v>2284</v>
      </c>
      <c r="AS793" t="s">
        <v>2285</v>
      </c>
      <c r="AT793" s="1">
        <v>44746</v>
      </c>
      <c r="AU793" t="s">
        <v>74</v>
      </c>
    </row>
    <row r="794" spans="1:47" x14ac:dyDescent="0.25">
      <c r="A794" t="s">
        <v>46</v>
      </c>
      <c r="B794" t="s">
        <v>82</v>
      </c>
      <c r="C794" t="s">
        <v>83</v>
      </c>
      <c r="D794">
        <v>100148</v>
      </c>
      <c r="E794" t="s">
        <v>99</v>
      </c>
      <c r="F794" t="s">
        <v>2225</v>
      </c>
      <c r="G794" t="s">
        <v>552</v>
      </c>
      <c r="H794" t="s">
        <v>2226</v>
      </c>
      <c r="I794" t="s">
        <v>2278</v>
      </c>
      <c r="J794" t="s">
        <v>54</v>
      </c>
      <c r="K794" t="s">
        <v>2279</v>
      </c>
      <c r="L794" t="s">
        <v>56</v>
      </c>
      <c r="M794">
        <v>0</v>
      </c>
      <c r="N794" t="s">
        <v>74</v>
      </c>
      <c r="O794">
        <v>0</v>
      </c>
      <c r="P794" t="s">
        <v>58</v>
      </c>
      <c r="Q794" t="s">
        <v>59</v>
      </c>
      <c r="R794" t="s">
        <v>264</v>
      </c>
      <c r="S794" t="s">
        <v>2279</v>
      </c>
      <c r="T794" s="1">
        <v>44732</v>
      </c>
      <c r="U794" s="1">
        <v>44738</v>
      </c>
      <c r="V794">
        <v>37501</v>
      </c>
      <c r="W794" t="s">
        <v>530</v>
      </c>
      <c r="X794">
        <v>24</v>
      </c>
      <c r="Y794" t="s">
        <v>2280</v>
      </c>
      <c r="Z794" s="1">
        <v>44742</v>
      </c>
      <c r="AA794" t="s">
        <v>159</v>
      </c>
      <c r="AB794">
        <v>85</v>
      </c>
      <c r="AC794">
        <v>0</v>
      </c>
      <c r="AD794">
        <v>0</v>
      </c>
      <c r="AE794">
        <v>0</v>
      </c>
      <c r="AF794">
        <v>85</v>
      </c>
      <c r="AG794">
        <v>8286.15</v>
      </c>
      <c r="AH794">
        <v>7988</v>
      </c>
      <c r="AI794" t="s">
        <v>2309</v>
      </c>
      <c r="AJ794" t="s">
        <v>66</v>
      </c>
      <c r="AK794" t="s">
        <v>65</v>
      </c>
      <c r="AL794" t="s">
        <v>66</v>
      </c>
      <c r="AM794" t="s">
        <v>66</v>
      </c>
      <c r="AN794" t="s">
        <v>66</v>
      </c>
      <c r="AO794" t="s">
        <v>2310</v>
      </c>
      <c r="AP794" t="s">
        <v>2282</v>
      </c>
      <c r="AQ794" t="s">
        <v>2283</v>
      </c>
      <c r="AR794" t="s">
        <v>2284</v>
      </c>
      <c r="AS794" t="s">
        <v>2285</v>
      </c>
      <c r="AT794" s="1">
        <v>44746</v>
      </c>
      <c r="AU794" t="s">
        <v>74</v>
      </c>
    </row>
    <row r="795" spans="1:47" x14ac:dyDescent="0.25">
      <c r="A795" t="s">
        <v>46</v>
      </c>
      <c r="B795" t="s">
        <v>47</v>
      </c>
      <c r="C795" t="s">
        <v>2311</v>
      </c>
      <c r="D795">
        <v>100166</v>
      </c>
      <c r="E795" t="s">
        <v>2312</v>
      </c>
      <c r="F795" t="s">
        <v>602</v>
      </c>
      <c r="G795" t="s">
        <v>2313</v>
      </c>
      <c r="H795" t="s">
        <v>2314</v>
      </c>
      <c r="I795" t="s">
        <v>2315</v>
      </c>
      <c r="J795" t="s">
        <v>54</v>
      </c>
      <c r="K795" t="s">
        <v>2316</v>
      </c>
      <c r="L795" t="s">
        <v>56</v>
      </c>
      <c r="M795">
        <v>0</v>
      </c>
      <c r="N795" t="s">
        <v>74</v>
      </c>
      <c r="O795">
        <v>0</v>
      </c>
      <c r="P795" t="s">
        <v>58</v>
      </c>
      <c r="Q795" t="s">
        <v>2122</v>
      </c>
      <c r="R795" t="s">
        <v>665</v>
      </c>
      <c r="S795" t="s">
        <v>2316</v>
      </c>
      <c r="T795" s="1">
        <v>44727</v>
      </c>
      <c r="U795" s="1">
        <v>44727</v>
      </c>
      <c r="V795">
        <v>37501</v>
      </c>
      <c r="W795" t="s">
        <v>61</v>
      </c>
      <c r="X795">
        <v>1</v>
      </c>
      <c r="Y795" t="s">
        <v>2317</v>
      </c>
      <c r="Z795" s="1">
        <v>44734</v>
      </c>
      <c r="AA795" t="s">
        <v>159</v>
      </c>
      <c r="AB795">
        <v>453.27</v>
      </c>
      <c r="AC795">
        <v>16</v>
      </c>
      <c r="AD795">
        <v>72.52</v>
      </c>
      <c r="AE795">
        <v>0</v>
      </c>
      <c r="AF795">
        <v>525.79</v>
      </c>
      <c r="AG795">
        <v>525.79</v>
      </c>
      <c r="AH795">
        <v>545</v>
      </c>
      <c r="AI795" t="s">
        <v>2318</v>
      </c>
      <c r="AJ795" t="s">
        <v>65</v>
      </c>
      <c r="AK795" t="s">
        <v>65</v>
      </c>
      <c r="AL795" t="s">
        <v>66</v>
      </c>
      <c r="AM795" t="s">
        <v>66</v>
      </c>
      <c r="AN795" t="s">
        <v>66</v>
      </c>
      <c r="AO795" t="s">
        <v>2319</v>
      </c>
      <c r="AP795" t="s">
        <v>2320</v>
      </c>
      <c r="AQ795" t="s">
        <v>2320</v>
      </c>
      <c r="AR795" t="s">
        <v>2320</v>
      </c>
      <c r="AS795" t="s">
        <v>2320</v>
      </c>
      <c r="AT795" s="1">
        <v>44734</v>
      </c>
      <c r="AU795" t="s">
        <v>74</v>
      </c>
    </row>
    <row r="796" spans="1:47" x14ac:dyDescent="0.25">
      <c r="A796" t="s">
        <v>46</v>
      </c>
      <c r="B796" t="s">
        <v>82</v>
      </c>
      <c r="C796" t="s">
        <v>83</v>
      </c>
      <c r="D796">
        <v>100187</v>
      </c>
      <c r="E796" t="s">
        <v>164</v>
      </c>
      <c r="F796" t="s">
        <v>2321</v>
      </c>
      <c r="G796" t="s">
        <v>1480</v>
      </c>
      <c r="H796" t="s">
        <v>2322</v>
      </c>
      <c r="I796" t="s">
        <v>2323</v>
      </c>
      <c r="J796" t="s">
        <v>54</v>
      </c>
      <c r="K796" t="s">
        <v>2324</v>
      </c>
      <c r="L796" t="s">
        <v>56</v>
      </c>
      <c r="M796">
        <v>0</v>
      </c>
      <c r="N796" t="s">
        <v>74</v>
      </c>
      <c r="O796">
        <v>0</v>
      </c>
      <c r="P796" t="s">
        <v>58</v>
      </c>
      <c r="Q796" t="s">
        <v>59</v>
      </c>
      <c r="R796" t="s">
        <v>665</v>
      </c>
      <c r="S796" t="s">
        <v>2324</v>
      </c>
      <c r="T796" s="1">
        <v>44685</v>
      </c>
      <c r="U796" s="1">
        <v>44685</v>
      </c>
      <c r="V796">
        <v>37501</v>
      </c>
      <c r="W796" t="s">
        <v>61</v>
      </c>
      <c r="X796">
        <v>1</v>
      </c>
      <c r="Y796" t="s">
        <v>2325</v>
      </c>
      <c r="Z796" s="1">
        <v>44693</v>
      </c>
      <c r="AA796" t="s">
        <v>159</v>
      </c>
      <c r="AB796">
        <v>156.9</v>
      </c>
      <c r="AC796">
        <v>16</v>
      </c>
      <c r="AD796">
        <v>25.1</v>
      </c>
      <c r="AE796">
        <v>0</v>
      </c>
      <c r="AF796">
        <v>182</v>
      </c>
      <c r="AG796">
        <v>514.5</v>
      </c>
      <c r="AH796">
        <v>545</v>
      </c>
      <c r="AI796" t="s">
        <v>2326</v>
      </c>
      <c r="AJ796" t="s">
        <v>65</v>
      </c>
      <c r="AK796" t="s">
        <v>65</v>
      </c>
      <c r="AL796" t="s">
        <v>66</v>
      </c>
      <c r="AM796" t="s">
        <v>66</v>
      </c>
      <c r="AN796" t="s">
        <v>66</v>
      </c>
      <c r="AO796" t="s">
        <v>2327</v>
      </c>
      <c r="AP796" t="s">
        <v>2328</v>
      </c>
      <c r="AQ796" t="s">
        <v>2329</v>
      </c>
      <c r="AR796" t="s">
        <v>2330</v>
      </c>
      <c r="AS796" t="s">
        <v>2331</v>
      </c>
      <c r="AT796" s="1">
        <v>44694</v>
      </c>
      <c r="AU796" t="s">
        <v>74</v>
      </c>
    </row>
    <row r="797" spans="1:47" x14ac:dyDescent="0.25">
      <c r="A797" t="s">
        <v>46</v>
      </c>
      <c r="B797" t="s">
        <v>82</v>
      </c>
      <c r="C797" t="s">
        <v>83</v>
      </c>
      <c r="D797">
        <v>100187</v>
      </c>
      <c r="E797" t="s">
        <v>164</v>
      </c>
      <c r="F797" t="s">
        <v>2321</v>
      </c>
      <c r="G797" t="s">
        <v>1480</v>
      </c>
      <c r="H797" t="s">
        <v>2322</v>
      </c>
      <c r="I797" t="s">
        <v>2323</v>
      </c>
      <c r="J797" t="s">
        <v>54</v>
      </c>
      <c r="K797" t="s">
        <v>2324</v>
      </c>
      <c r="L797" t="s">
        <v>56</v>
      </c>
      <c r="M797">
        <v>0</v>
      </c>
      <c r="N797" t="s">
        <v>74</v>
      </c>
      <c r="O797">
        <v>0</v>
      </c>
      <c r="P797" t="s">
        <v>58</v>
      </c>
      <c r="Q797" t="s">
        <v>59</v>
      </c>
      <c r="R797" t="s">
        <v>665</v>
      </c>
      <c r="S797" t="s">
        <v>2324</v>
      </c>
      <c r="T797" s="1">
        <v>44685</v>
      </c>
      <c r="U797" s="1">
        <v>44685</v>
      </c>
      <c r="V797">
        <v>37501</v>
      </c>
      <c r="W797" t="s">
        <v>61</v>
      </c>
      <c r="X797">
        <v>2</v>
      </c>
      <c r="Y797" t="s">
        <v>2325</v>
      </c>
      <c r="Z797" s="1">
        <v>44693</v>
      </c>
      <c r="AA797" t="s">
        <v>159</v>
      </c>
      <c r="AB797">
        <v>256.89999999999998</v>
      </c>
      <c r="AC797">
        <v>16</v>
      </c>
      <c r="AD797">
        <v>41.1</v>
      </c>
      <c r="AE797">
        <v>0</v>
      </c>
      <c r="AF797">
        <v>298</v>
      </c>
      <c r="AG797">
        <v>514.5</v>
      </c>
      <c r="AH797">
        <v>545</v>
      </c>
      <c r="AI797" t="s">
        <v>2326</v>
      </c>
      <c r="AJ797" t="s">
        <v>65</v>
      </c>
      <c r="AK797" t="s">
        <v>65</v>
      </c>
      <c r="AL797" t="s">
        <v>66</v>
      </c>
      <c r="AM797" t="s">
        <v>66</v>
      </c>
      <c r="AN797" t="s">
        <v>66</v>
      </c>
      <c r="AO797" t="s">
        <v>2332</v>
      </c>
      <c r="AP797" t="s">
        <v>2328</v>
      </c>
      <c r="AQ797" t="s">
        <v>2329</v>
      </c>
      <c r="AR797" t="s">
        <v>2330</v>
      </c>
      <c r="AS797" t="s">
        <v>2331</v>
      </c>
      <c r="AT797" s="1">
        <v>44694</v>
      </c>
      <c r="AU797" t="s">
        <v>74</v>
      </c>
    </row>
    <row r="798" spans="1:47" x14ac:dyDescent="0.25">
      <c r="A798" t="s">
        <v>46</v>
      </c>
      <c r="B798" t="s">
        <v>82</v>
      </c>
      <c r="C798" t="s">
        <v>83</v>
      </c>
      <c r="D798">
        <v>100187</v>
      </c>
      <c r="E798" t="s">
        <v>164</v>
      </c>
      <c r="F798" t="s">
        <v>2321</v>
      </c>
      <c r="G798" t="s">
        <v>1480</v>
      </c>
      <c r="H798" t="s">
        <v>2322</v>
      </c>
      <c r="I798" t="s">
        <v>2323</v>
      </c>
      <c r="J798" t="s">
        <v>54</v>
      </c>
      <c r="K798" t="s">
        <v>2324</v>
      </c>
      <c r="L798" t="s">
        <v>56</v>
      </c>
      <c r="M798">
        <v>0</v>
      </c>
      <c r="N798" t="s">
        <v>74</v>
      </c>
      <c r="O798">
        <v>0</v>
      </c>
      <c r="P798" t="s">
        <v>58</v>
      </c>
      <c r="Q798" t="s">
        <v>59</v>
      </c>
      <c r="R798" t="s">
        <v>665</v>
      </c>
      <c r="S798" t="s">
        <v>2324</v>
      </c>
      <c r="T798" s="1">
        <v>44685</v>
      </c>
      <c r="U798" s="1">
        <v>44685</v>
      </c>
      <c r="V798">
        <v>37501</v>
      </c>
      <c r="W798" t="s">
        <v>61</v>
      </c>
      <c r="X798">
        <v>3</v>
      </c>
      <c r="Y798" t="s">
        <v>2325</v>
      </c>
      <c r="Z798" s="1">
        <v>44693</v>
      </c>
      <c r="AA798" t="s">
        <v>159</v>
      </c>
      <c r="AB798">
        <v>29.74</v>
      </c>
      <c r="AC798">
        <v>16</v>
      </c>
      <c r="AD798">
        <v>4.76</v>
      </c>
      <c r="AE798">
        <v>0</v>
      </c>
      <c r="AF798">
        <v>34.5</v>
      </c>
      <c r="AG798">
        <v>514.5</v>
      </c>
      <c r="AH798">
        <v>545</v>
      </c>
      <c r="AI798" t="s">
        <v>2326</v>
      </c>
      <c r="AJ798" t="s">
        <v>65</v>
      </c>
      <c r="AK798" t="s">
        <v>65</v>
      </c>
      <c r="AL798" t="s">
        <v>66</v>
      </c>
      <c r="AM798" t="s">
        <v>66</v>
      </c>
      <c r="AN798" t="s">
        <v>66</v>
      </c>
      <c r="AO798" t="s">
        <v>2333</v>
      </c>
      <c r="AP798" t="s">
        <v>2328</v>
      </c>
      <c r="AQ798" t="s">
        <v>2329</v>
      </c>
      <c r="AR798" t="s">
        <v>2330</v>
      </c>
      <c r="AS798" t="s">
        <v>2331</v>
      </c>
      <c r="AT798" s="1">
        <v>44694</v>
      </c>
      <c r="AU798" t="s">
        <v>74</v>
      </c>
    </row>
    <row r="799" spans="1:47" x14ac:dyDescent="0.25">
      <c r="A799" t="s">
        <v>46</v>
      </c>
      <c r="B799" t="s">
        <v>82</v>
      </c>
      <c r="C799" t="s">
        <v>83</v>
      </c>
      <c r="D799">
        <v>100187</v>
      </c>
      <c r="E799" t="s">
        <v>164</v>
      </c>
      <c r="F799" t="s">
        <v>2321</v>
      </c>
      <c r="G799" t="s">
        <v>1480</v>
      </c>
      <c r="H799" t="s">
        <v>2322</v>
      </c>
      <c r="I799" t="s">
        <v>2334</v>
      </c>
      <c r="J799" t="s">
        <v>54</v>
      </c>
      <c r="K799" t="s">
        <v>2335</v>
      </c>
      <c r="L799" t="s">
        <v>56</v>
      </c>
      <c r="M799">
        <v>0</v>
      </c>
      <c r="N799" t="s">
        <v>74</v>
      </c>
      <c r="O799">
        <v>0</v>
      </c>
      <c r="P799" t="s">
        <v>58</v>
      </c>
      <c r="Q799" t="s">
        <v>59</v>
      </c>
      <c r="R799" t="s">
        <v>665</v>
      </c>
      <c r="S799" t="s">
        <v>2335</v>
      </c>
      <c r="T799" s="1">
        <v>44690</v>
      </c>
      <c r="U799" s="1">
        <v>44690</v>
      </c>
      <c r="V799">
        <v>37501</v>
      </c>
      <c r="W799" t="s">
        <v>61</v>
      </c>
      <c r="X799">
        <v>1</v>
      </c>
      <c r="Y799" t="s">
        <v>2336</v>
      </c>
      <c r="Z799" s="1">
        <v>44697</v>
      </c>
      <c r="AA799" t="s">
        <v>159</v>
      </c>
      <c r="AB799">
        <v>421.55</v>
      </c>
      <c r="AC799">
        <v>16</v>
      </c>
      <c r="AD799">
        <v>67.45</v>
      </c>
      <c r="AE799">
        <v>0</v>
      </c>
      <c r="AF799">
        <v>489</v>
      </c>
      <c r="AG799">
        <v>489</v>
      </c>
      <c r="AH799">
        <v>545</v>
      </c>
      <c r="AI799" t="s">
        <v>2326</v>
      </c>
      <c r="AJ799" t="s">
        <v>65</v>
      </c>
      <c r="AK799" t="s">
        <v>66</v>
      </c>
      <c r="AL799" t="s">
        <v>66</v>
      </c>
      <c r="AM799" t="s">
        <v>66</v>
      </c>
      <c r="AN799" t="s">
        <v>66</v>
      </c>
      <c r="AO799" t="s">
        <v>2337</v>
      </c>
      <c r="AP799" t="s">
        <v>2328</v>
      </c>
      <c r="AQ799" t="s">
        <v>2338</v>
      </c>
      <c r="AR799" t="s">
        <v>2330</v>
      </c>
      <c r="AS799" t="s">
        <v>2331</v>
      </c>
      <c r="AT799" s="1">
        <v>44698</v>
      </c>
      <c r="AU799" t="s">
        <v>74</v>
      </c>
    </row>
    <row r="800" spans="1:47" x14ac:dyDescent="0.25">
      <c r="A800" t="s">
        <v>46</v>
      </c>
      <c r="B800" t="s">
        <v>82</v>
      </c>
      <c r="C800" t="s">
        <v>83</v>
      </c>
      <c r="D800">
        <v>100187</v>
      </c>
      <c r="E800" t="s">
        <v>164</v>
      </c>
      <c r="F800" t="s">
        <v>2321</v>
      </c>
      <c r="G800" t="s">
        <v>1480</v>
      </c>
      <c r="H800" t="s">
        <v>2322</v>
      </c>
      <c r="I800" t="s">
        <v>2339</v>
      </c>
      <c r="J800" t="s">
        <v>54</v>
      </c>
      <c r="K800" t="s">
        <v>2340</v>
      </c>
      <c r="L800" t="s">
        <v>56</v>
      </c>
      <c r="M800">
        <v>0</v>
      </c>
      <c r="N800" t="s">
        <v>74</v>
      </c>
      <c r="O800">
        <v>0</v>
      </c>
      <c r="P800" t="s">
        <v>58</v>
      </c>
      <c r="Q800" t="s">
        <v>59</v>
      </c>
      <c r="R800" t="s">
        <v>665</v>
      </c>
      <c r="S800" t="s">
        <v>2340</v>
      </c>
      <c r="T800" s="1">
        <v>44708</v>
      </c>
      <c r="U800" s="1">
        <v>44708</v>
      </c>
      <c r="V800">
        <v>37501</v>
      </c>
      <c r="W800" t="s">
        <v>61</v>
      </c>
      <c r="X800">
        <v>1</v>
      </c>
      <c r="Y800" t="s">
        <v>2341</v>
      </c>
      <c r="Z800" s="1">
        <v>44715</v>
      </c>
      <c r="AA800" t="s">
        <v>159</v>
      </c>
      <c r="AB800">
        <v>71.28</v>
      </c>
      <c r="AC800">
        <v>16</v>
      </c>
      <c r="AD800">
        <v>1.72</v>
      </c>
      <c r="AE800">
        <v>0</v>
      </c>
      <c r="AF800">
        <v>73</v>
      </c>
      <c r="AG800">
        <v>471</v>
      </c>
      <c r="AH800">
        <v>545</v>
      </c>
      <c r="AI800" t="s">
        <v>2326</v>
      </c>
      <c r="AJ800" t="s">
        <v>65</v>
      </c>
      <c r="AK800" t="s">
        <v>65</v>
      </c>
      <c r="AL800" t="s">
        <v>66</v>
      </c>
      <c r="AM800" t="s">
        <v>66</v>
      </c>
      <c r="AN800" t="s">
        <v>66</v>
      </c>
      <c r="AO800" t="s">
        <v>2342</v>
      </c>
      <c r="AP800" t="s">
        <v>2328</v>
      </c>
      <c r="AQ800" t="s">
        <v>2329</v>
      </c>
      <c r="AR800" t="s">
        <v>2330</v>
      </c>
      <c r="AS800" t="s">
        <v>2331</v>
      </c>
      <c r="AT800" s="1">
        <v>44715</v>
      </c>
      <c r="AU800" t="s">
        <v>74</v>
      </c>
    </row>
    <row r="801" spans="1:47" x14ac:dyDescent="0.25">
      <c r="A801" t="s">
        <v>46</v>
      </c>
      <c r="B801" t="s">
        <v>82</v>
      </c>
      <c r="C801" t="s">
        <v>83</v>
      </c>
      <c r="D801">
        <v>100187</v>
      </c>
      <c r="E801" t="s">
        <v>164</v>
      </c>
      <c r="F801" t="s">
        <v>2321</v>
      </c>
      <c r="G801" t="s">
        <v>1480</v>
      </c>
      <c r="H801" t="s">
        <v>2322</v>
      </c>
      <c r="I801" t="s">
        <v>2339</v>
      </c>
      <c r="J801" t="s">
        <v>54</v>
      </c>
      <c r="K801" t="s">
        <v>2340</v>
      </c>
      <c r="L801" t="s">
        <v>56</v>
      </c>
      <c r="M801">
        <v>0</v>
      </c>
      <c r="N801" t="s">
        <v>74</v>
      </c>
      <c r="O801">
        <v>0</v>
      </c>
      <c r="P801" t="s">
        <v>58</v>
      </c>
      <c r="Q801" t="s">
        <v>59</v>
      </c>
      <c r="R801" t="s">
        <v>665</v>
      </c>
      <c r="S801" t="s">
        <v>2340</v>
      </c>
      <c r="T801" s="1">
        <v>44708</v>
      </c>
      <c r="U801" s="1">
        <v>44708</v>
      </c>
      <c r="V801">
        <v>37501</v>
      </c>
      <c r="W801" t="s">
        <v>61</v>
      </c>
      <c r="X801">
        <v>2</v>
      </c>
      <c r="Y801" t="s">
        <v>2341</v>
      </c>
      <c r="Z801" s="1">
        <v>44715</v>
      </c>
      <c r="AA801" t="s">
        <v>159</v>
      </c>
      <c r="AB801">
        <v>343.1</v>
      </c>
      <c r="AC801">
        <v>16</v>
      </c>
      <c r="AD801">
        <v>54.9</v>
      </c>
      <c r="AE801">
        <v>0</v>
      </c>
      <c r="AF801">
        <v>398</v>
      </c>
      <c r="AG801">
        <v>471</v>
      </c>
      <c r="AH801">
        <v>545</v>
      </c>
      <c r="AI801" t="s">
        <v>2326</v>
      </c>
      <c r="AJ801" t="s">
        <v>65</v>
      </c>
      <c r="AK801" t="s">
        <v>65</v>
      </c>
      <c r="AL801" t="s">
        <v>66</v>
      </c>
      <c r="AM801" t="s">
        <v>66</v>
      </c>
      <c r="AN801" t="s">
        <v>66</v>
      </c>
      <c r="AO801" t="s">
        <v>2343</v>
      </c>
      <c r="AP801" t="s">
        <v>2328</v>
      </c>
      <c r="AQ801" t="s">
        <v>2329</v>
      </c>
      <c r="AR801" t="s">
        <v>2330</v>
      </c>
      <c r="AS801" t="s">
        <v>2331</v>
      </c>
      <c r="AT801" s="1">
        <v>44715</v>
      </c>
      <c r="AU801" t="s">
        <v>74</v>
      </c>
    </row>
    <row r="802" spans="1:47" x14ac:dyDescent="0.25">
      <c r="A802" t="s">
        <v>46</v>
      </c>
      <c r="B802" t="s">
        <v>82</v>
      </c>
      <c r="C802" t="s">
        <v>83</v>
      </c>
      <c r="D802">
        <v>100187</v>
      </c>
      <c r="E802" t="s">
        <v>164</v>
      </c>
      <c r="F802" t="s">
        <v>2321</v>
      </c>
      <c r="G802" t="s">
        <v>1480</v>
      </c>
      <c r="H802" t="s">
        <v>2322</v>
      </c>
      <c r="I802" t="s">
        <v>2344</v>
      </c>
      <c r="J802" t="s">
        <v>54</v>
      </c>
      <c r="K802" t="s">
        <v>2345</v>
      </c>
      <c r="L802" t="s">
        <v>56</v>
      </c>
      <c r="M802">
        <v>0</v>
      </c>
      <c r="N802" t="s">
        <v>74</v>
      </c>
      <c r="O802">
        <v>0</v>
      </c>
      <c r="P802" t="s">
        <v>58</v>
      </c>
      <c r="Q802" t="s">
        <v>59</v>
      </c>
      <c r="R802" t="s">
        <v>665</v>
      </c>
      <c r="S802" t="s">
        <v>2345</v>
      </c>
      <c r="T802" s="1">
        <v>44713</v>
      </c>
      <c r="U802" s="1">
        <v>44713</v>
      </c>
      <c r="V802">
        <v>37501</v>
      </c>
      <c r="W802" t="s">
        <v>61</v>
      </c>
      <c r="X802">
        <v>1</v>
      </c>
      <c r="Y802" t="s">
        <v>2346</v>
      </c>
      <c r="Z802" s="1">
        <v>44715</v>
      </c>
      <c r="AA802" t="s">
        <v>63</v>
      </c>
      <c r="AB802">
        <v>197.41</v>
      </c>
      <c r="AC802">
        <v>16</v>
      </c>
      <c r="AD802">
        <v>31.59</v>
      </c>
      <c r="AE802">
        <v>0</v>
      </c>
      <c r="AF802">
        <v>229</v>
      </c>
      <c r="AG802">
        <v>530</v>
      </c>
      <c r="AH802">
        <v>545</v>
      </c>
      <c r="AI802" t="s">
        <v>2326</v>
      </c>
      <c r="AJ802" t="s">
        <v>65</v>
      </c>
      <c r="AK802" t="s">
        <v>65</v>
      </c>
      <c r="AL802" t="s">
        <v>66</v>
      </c>
      <c r="AM802" t="s">
        <v>66</v>
      </c>
      <c r="AN802" t="s">
        <v>66</v>
      </c>
      <c r="AO802" t="s">
        <v>2347</v>
      </c>
      <c r="AP802" t="s">
        <v>2328</v>
      </c>
      <c r="AQ802" t="s">
        <v>2329</v>
      </c>
      <c r="AR802" t="s">
        <v>2330</v>
      </c>
      <c r="AS802" t="s">
        <v>2331</v>
      </c>
      <c r="AT802" s="1">
        <v>44720</v>
      </c>
      <c r="AU802" s="1">
        <v>44725</v>
      </c>
    </row>
    <row r="803" spans="1:47" x14ac:dyDescent="0.25">
      <c r="A803" t="s">
        <v>46</v>
      </c>
      <c r="B803" t="s">
        <v>82</v>
      </c>
      <c r="C803" t="s">
        <v>83</v>
      </c>
      <c r="D803">
        <v>100187</v>
      </c>
      <c r="E803" t="s">
        <v>164</v>
      </c>
      <c r="F803" t="s">
        <v>2321</v>
      </c>
      <c r="G803" t="s">
        <v>1480</v>
      </c>
      <c r="H803" t="s">
        <v>2322</v>
      </c>
      <c r="I803" t="s">
        <v>2344</v>
      </c>
      <c r="J803" t="s">
        <v>54</v>
      </c>
      <c r="K803" t="s">
        <v>2345</v>
      </c>
      <c r="L803" t="s">
        <v>56</v>
      </c>
      <c r="M803">
        <v>0</v>
      </c>
      <c r="N803" t="s">
        <v>74</v>
      </c>
      <c r="O803">
        <v>0</v>
      </c>
      <c r="P803" t="s">
        <v>58</v>
      </c>
      <c r="Q803" t="s">
        <v>59</v>
      </c>
      <c r="R803" t="s">
        <v>665</v>
      </c>
      <c r="S803" t="s">
        <v>2345</v>
      </c>
      <c r="T803" s="1">
        <v>44713</v>
      </c>
      <c r="U803" s="1">
        <v>44713</v>
      </c>
      <c r="V803">
        <v>37501</v>
      </c>
      <c r="W803" t="s">
        <v>61</v>
      </c>
      <c r="X803">
        <v>2</v>
      </c>
      <c r="Y803" t="s">
        <v>2346</v>
      </c>
      <c r="Z803" s="1">
        <v>44715</v>
      </c>
      <c r="AA803" t="s">
        <v>63</v>
      </c>
      <c r="AB803">
        <v>299.27999999999997</v>
      </c>
      <c r="AC803">
        <v>16</v>
      </c>
      <c r="AD803">
        <v>1.72</v>
      </c>
      <c r="AE803">
        <v>0</v>
      </c>
      <c r="AF803">
        <v>301</v>
      </c>
      <c r="AG803">
        <v>530</v>
      </c>
      <c r="AH803">
        <v>545</v>
      </c>
      <c r="AI803" t="s">
        <v>2326</v>
      </c>
      <c r="AJ803" t="s">
        <v>65</v>
      </c>
      <c r="AK803" t="s">
        <v>65</v>
      </c>
      <c r="AL803" t="s">
        <v>66</v>
      </c>
      <c r="AM803" t="s">
        <v>66</v>
      </c>
      <c r="AN803" t="s">
        <v>66</v>
      </c>
      <c r="AO803" t="s">
        <v>2348</v>
      </c>
      <c r="AP803" t="s">
        <v>2328</v>
      </c>
      <c r="AQ803" t="s">
        <v>2329</v>
      </c>
      <c r="AR803" t="s">
        <v>2330</v>
      </c>
      <c r="AS803" t="s">
        <v>2331</v>
      </c>
      <c r="AT803" s="1">
        <v>44720</v>
      </c>
      <c r="AU803" s="1">
        <v>44725</v>
      </c>
    </row>
    <row r="804" spans="1:47" x14ac:dyDescent="0.25">
      <c r="A804" t="s">
        <v>46</v>
      </c>
      <c r="B804" t="s">
        <v>82</v>
      </c>
      <c r="C804" t="s">
        <v>83</v>
      </c>
      <c r="D804">
        <v>100187</v>
      </c>
      <c r="E804" t="s">
        <v>164</v>
      </c>
      <c r="F804" t="s">
        <v>2321</v>
      </c>
      <c r="G804" t="s">
        <v>1480</v>
      </c>
      <c r="H804" t="s">
        <v>2322</v>
      </c>
      <c r="I804" t="s">
        <v>2349</v>
      </c>
      <c r="J804" t="s">
        <v>54</v>
      </c>
      <c r="K804" t="s">
        <v>2350</v>
      </c>
      <c r="L804" t="s">
        <v>56</v>
      </c>
      <c r="M804">
        <v>0</v>
      </c>
      <c r="N804" t="s">
        <v>74</v>
      </c>
      <c r="O804">
        <v>0</v>
      </c>
      <c r="P804" t="s">
        <v>58</v>
      </c>
      <c r="Q804" t="s">
        <v>59</v>
      </c>
      <c r="R804" t="s">
        <v>665</v>
      </c>
      <c r="S804" t="s">
        <v>2350</v>
      </c>
      <c r="T804" s="1">
        <v>44729</v>
      </c>
      <c r="U804" s="1">
        <v>44729</v>
      </c>
      <c r="V804">
        <v>37501</v>
      </c>
      <c r="W804" t="s">
        <v>61</v>
      </c>
      <c r="X804">
        <v>1</v>
      </c>
      <c r="Y804" t="s">
        <v>2351</v>
      </c>
      <c r="Z804" s="1">
        <v>44734</v>
      </c>
      <c r="AA804" t="s">
        <v>159</v>
      </c>
      <c r="AB804">
        <v>438.79</v>
      </c>
      <c r="AC804">
        <v>16</v>
      </c>
      <c r="AD804">
        <v>70.209999999999994</v>
      </c>
      <c r="AE804">
        <v>0</v>
      </c>
      <c r="AF804">
        <v>509</v>
      </c>
      <c r="AG804">
        <v>509</v>
      </c>
      <c r="AH804">
        <v>545</v>
      </c>
      <c r="AI804" t="s">
        <v>2326</v>
      </c>
      <c r="AJ804" t="s">
        <v>65</v>
      </c>
      <c r="AK804" t="s">
        <v>65</v>
      </c>
      <c r="AL804" t="s">
        <v>66</v>
      </c>
      <c r="AM804" t="s">
        <v>66</v>
      </c>
      <c r="AN804" t="s">
        <v>66</v>
      </c>
      <c r="AO804" t="s">
        <v>2352</v>
      </c>
      <c r="AP804" t="s">
        <v>2328</v>
      </c>
      <c r="AQ804" t="s">
        <v>2338</v>
      </c>
      <c r="AR804" t="s">
        <v>2330</v>
      </c>
      <c r="AS804" t="s">
        <v>2331</v>
      </c>
      <c r="AT804" s="1">
        <v>44739</v>
      </c>
      <c r="AU804" t="s">
        <v>74</v>
      </c>
    </row>
    <row r="805" spans="1:47" x14ac:dyDescent="0.25">
      <c r="A805" t="s">
        <v>46</v>
      </c>
      <c r="B805" t="s">
        <v>82</v>
      </c>
      <c r="C805" t="s">
        <v>83</v>
      </c>
      <c r="D805">
        <v>100187</v>
      </c>
      <c r="E805" t="s">
        <v>164</v>
      </c>
      <c r="F805" t="s">
        <v>2321</v>
      </c>
      <c r="G805" t="s">
        <v>1480</v>
      </c>
      <c r="H805" t="s">
        <v>2322</v>
      </c>
      <c r="I805" t="s">
        <v>2353</v>
      </c>
      <c r="J805" t="s">
        <v>54</v>
      </c>
      <c r="K805" t="s">
        <v>2354</v>
      </c>
      <c r="L805" t="s">
        <v>56</v>
      </c>
      <c r="M805">
        <v>0</v>
      </c>
      <c r="N805" t="s">
        <v>74</v>
      </c>
      <c r="O805">
        <v>0</v>
      </c>
      <c r="P805" t="s">
        <v>58</v>
      </c>
      <c r="Q805" t="s">
        <v>59</v>
      </c>
      <c r="R805" t="s">
        <v>665</v>
      </c>
      <c r="S805" t="s">
        <v>2354</v>
      </c>
      <c r="T805" s="1">
        <v>44736</v>
      </c>
      <c r="U805" s="1">
        <v>44736</v>
      </c>
      <c r="V805">
        <v>37501</v>
      </c>
      <c r="W805" t="s">
        <v>61</v>
      </c>
      <c r="X805">
        <v>1</v>
      </c>
      <c r="Y805" t="s">
        <v>2355</v>
      </c>
      <c r="Z805" s="1">
        <v>44743</v>
      </c>
      <c r="AA805" t="s">
        <v>159</v>
      </c>
      <c r="AB805">
        <v>187.07</v>
      </c>
      <c r="AC805">
        <v>16</v>
      </c>
      <c r="AD805">
        <v>29.93</v>
      </c>
      <c r="AE805">
        <v>0</v>
      </c>
      <c r="AF805">
        <v>217</v>
      </c>
      <c r="AG805">
        <v>498.2</v>
      </c>
      <c r="AH805">
        <v>545</v>
      </c>
      <c r="AI805" t="s">
        <v>2326</v>
      </c>
      <c r="AJ805" t="s">
        <v>65</v>
      </c>
      <c r="AK805" t="s">
        <v>65</v>
      </c>
      <c r="AL805" t="s">
        <v>66</v>
      </c>
      <c r="AM805" t="s">
        <v>66</v>
      </c>
      <c r="AN805" t="s">
        <v>66</v>
      </c>
      <c r="AO805" t="s">
        <v>2356</v>
      </c>
      <c r="AP805" t="s">
        <v>2328</v>
      </c>
      <c r="AQ805" t="s">
        <v>2329</v>
      </c>
      <c r="AR805" t="s">
        <v>2330</v>
      </c>
      <c r="AS805" t="s">
        <v>2331</v>
      </c>
      <c r="AT805" s="1">
        <v>44743</v>
      </c>
      <c r="AU805" t="s">
        <v>74</v>
      </c>
    </row>
    <row r="806" spans="1:47" x14ac:dyDescent="0.25">
      <c r="A806" t="s">
        <v>46</v>
      </c>
      <c r="B806" t="s">
        <v>82</v>
      </c>
      <c r="C806" t="s">
        <v>83</v>
      </c>
      <c r="D806">
        <v>100187</v>
      </c>
      <c r="E806" t="s">
        <v>164</v>
      </c>
      <c r="F806" t="s">
        <v>2321</v>
      </c>
      <c r="G806" t="s">
        <v>1480</v>
      </c>
      <c r="H806" t="s">
        <v>2322</v>
      </c>
      <c r="I806" t="s">
        <v>2353</v>
      </c>
      <c r="J806" t="s">
        <v>54</v>
      </c>
      <c r="K806" t="s">
        <v>2354</v>
      </c>
      <c r="L806" t="s">
        <v>56</v>
      </c>
      <c r="M806">
        <v>0</v>
      </c>
      <c r="N806" t="s">
        <v>74</v>
      </c>
      <c r="O806">
        <v>0</v>
      </c>
      <c r="P806" t="s">
        <v>58</v>
      </c>
      <c r="Q806" t="s">
        <v>59</v>
      </c>
      <c r="R806" t="s">
        <v>665</v>
      </c>
      <c r="S806" t="s">
        <v>2354</v>
      </c>
      <c r="T806" s="1">
        <v>44736</v>
      </c>
      <c r="U806" s="1">
        <v>44736</v>
      </c>
      <c r="V806">
        <v>37501</v>
      </c>
      <c r="W806" t="s">
        <v>61</v>
      </c>
      <c r="X806">
        <v>2</v>
      </c>
      <c r="Y806" t="s">
        <v>2355</v>
      </c>
      <c r="Z806" s="1">
        <v>44743</v>
      </c>
      <c r="AA806" t="s">
        <v>159</v>
      </c>
      <c r="AB806">
        <v>281.2</v>
      </c>
      <c r="AC806">
        <v>0</v>
      </c>
      <c r="AD806">
        <v>0</v>
      </c>
      <c r="AE806">
        <v>0</v>
      </c>
      <c r="AF806">
        <v>281.2</v>
      </c>
      <c r="AG806">
        <v>498.2</v>
      </c>
      <c r="AH806">
        <v>545</v>
      </c>
      <c r="AI806" t="s">
        <v>2326</v>
      </c>
      <c r="AJ806" t="s">
        <v>65</v>
      </c>
      <c r="AK806" t="s">
        <v>65</v>
      </c>
      <c r="AL806" t="s">
        <v>66</v>
      </c>
      <c r="AM806" t="s">
        <v>66</v>
      </c>
      <c r="AN806" t="s">
        <v>66</v>
      </c>
      <c r="AO806" t="s">
        <v>2357</v>
      </c>
      <c r="AP806" t="s">
        <v>2328</v>
      </c>
      <c r="AQ806" t="s">
        <v>2329</v>
      </c>
      <c r="AR806" t="s">
        <v>2330</v>
      </c>
      <c r="AS806" t="s">
        <v>2331</v>
      </c>
      <c r="AT806" s="1">
        <v>44743</v>
      </c>
      <c r="AU806" t="s">
        <v>74</v>
      </c>
    </row>
    <row r="807" spans="1:47" x14ac:dyDescent="0.25">
      <c r="A807" t="s">
        <v>2358</v>
      </c>
      <c r="B807" t="s">
        <v>2359</v>
      </c>
      <c r="C807" t="s">
        <v>2359</v>
      </c>
      <c r="D807">
        <v>100210</v>
      </c>
      <c r="E807" t="s">
        <v>2360</v>
      </c>
      <c r="F807" t="s">
        <v>2361</v>
      </c>
      <c r="G807" t="s">
        <v>2362</v>
      </c>
      <c r="H807" t="s">
        <v>2363</v>
      </c>
      <c r="I807" t="s">
        <v>2364</v>
      </c>
      <c r="J807" t="s">
        <v>54</v>
      </c>
      <c r="K807" t="s">
        <v>2365</v>
      </c>
      <c r="L807" t="s">
        <v>56</v>
      </c>
      <c r="M807">
        <v>0</v>
      </c>
      <c r="N807" t="s">
        <v>74</v>
      </c>
      <c r="O807">
        <v>0</v>
      </c>
      <c r="P807" t="s">
        <v>58</v>
      </c>
      <c r="Q807" t="s">
        <v>59</v>
      </c>
      <c r="R807" t="s">
        <v>60</v>
      </c>
      <c r="S807" t="s">
        <v>2365</v>
      </c>
      <c r="T807" s="1">
        <v>44672</v>
      </c>
      <c r="U807" s="1">
        <v>44673</v>
      </c>
      <c r="V807">
        <v>37501</v>
      </c>
      <c r="W807" t="s">
        <v>61</v>
      </c>
      <c r="X807">
        <v>1</v>
      </c>
      <c r="Y807" t="s">
        <v>2366</v>
      </c>
      <c r="Z807" s="1">
        <v>44676</v>
      </c>
      <c r="AA807" t="s">
        <v>63</v>
      </c>
      <c r="AB807">
        <v>0.01</v>
      </c>
      <c r="AC807">
        <v>0</v>
      </c>
      <c r="AD807">
        <v>0</v>
      </c>
      <c r="AE807">
        <v>0</v>
      </c>
      <c r="AF807">
        <v>0.01</v>
      </c>
      <c r="AG807">
        <v>0.01</v>
      </c>
      <c r="AH807">
        <v>3103</v>
      </c>
      <c r="AI807" t="s">
        <v>2367</v>
      </c>
      <c r="AJ807" t="s">
        <v>66</v>
      </c>
      <c r="AK807" t="s">
        <v>66</v>
      </c>
      <c r="AL807" t="s">
        <v>66</v>
      </c>
      <c r="AM807" t="s">
        <v>66</v>
      </c>
      <c r="AN807" t="s">
        <v>66</v>
      </c>
      <c r="AO807" t="s">
        <v>74</v>
      </c>
      <c r="AP807" t="s">
        <v>2368</v>
      </c>
      <c r="AQ807" t="s">
        <v>2369</v>
      </c>
      <c r="AR807" t="s">
        <v>2369</v>
      </c>
      <c r="AS807" t="s">
        <v>2369</v>
      </c>
      <c r="AT807" s="1">
        <v>44680</v>
      </c>
      <c r="AU807" s="1">
        <v>44697</v>
      </c>
    </row>
    <row r="808" spans="1:47" x14ac:dyDescent="0.25">
      <c r="A808" t="s">
        <v>2358</v>
      </c>
      <c r="B808" t="s">
        <v>2359</v>
      </c>
      <c r="C808" t="s">
        <v>2359</v>
      </c>
      <c r="D808">
        <v>100210</v>
      </c>
      <c r="E808" t="s">
        <v>2360</v>
      </c>
      <c r="F808" t="s">
        <v>2361</v>
      </c>
      <c r="G808" t="s">
        <v>2362</v>
      </c>
      <c r="H808" t="s">
        <v>2363</v>
      </c>
      <c r="I808" t="s">
        <v>2370</v>
      </c>
      <c r="J808" t="s">
        <v>54</v>
      </c>
      <c r="K808" t="s">
        <v>2371</v>
      </c>
      <c r="L808" t="s">
        <v>56</v>
      </c>
      <c r="M808">
        <v>0</v>
      </c>
      <c r="N808" t="s">
        <v>74</v>
      </c>
      <c r="O808">
        <v>0</v>
      </c>
      <c r="P808" t="s">
        <v>58</v>
      </c>
      <c r="Q808" t="s">
        <v>59</v>
      </c>
      <c r="R808" t="s">
        <v>60</v>
      </c>
      <c r="S808" t="s">
        <v>2371</v>
      </c>
      <c r="T808" s="1">
        <v>44677</v>
      </c>
      <c r="U808" s="1">
        <v>44677</v>
      </c>
      <c r="V808">
        <v>37501</v>
      </c>
      <c r="W808" t="s">
        <v>61</v>
      </c>
      <c r="X808">
        <v>1</v>
      </c>
      <c r="Y808" t="s">
        <v>2372</v>
      </c>
      <c r="Z808" s="1">
        <v>44678</v>
      </c>
      <c r="AA808" t="s">
        <v>63</v>
      </c>
      <c r="AB808">
        <v>0.01</v>
      </c>
      <c r="AC808">
        <v>0</v>
      </c>
      <c r="AD808">
        <v>0</v>
      </c>
      <c r="AE808">
        <v>0</v>
      </c>
      <c r="AF808">
        <v>0.01</v>
      </c>
      <c r="AG808">
        <v>0.01</v>
      </c>
      <c r="AH808">
        <v>1034</v>
      </c>
      <c r="AI808" t="s">
        <v>2367</v>
      </c>
      <c r="AJ808" t="s">
        <v>66</v>
      </c>
      <c r="AK808" t="s">
        <v>66</v>
      </c>
      <c r="AL808" t="s">
        <v>66</v>
      </c>
      <c r="AM808" t="s">
        <v>66</v>
      </c>
      <c r="AN808" t="s">
        <v>66</v>
      </c>
      <c r="AO808" t="s">
        <v>74</v>
      </c>
      <c r="AP808" t="s">
        <v>2371</v>
      </c>
      <c r="AQ808" t="s">
        <v>2371</v>
      </c>
      <c r="AR808" t="s">
        <v>2373</v>
      </c>
      <c r="AS808" t="s">
        <v>2371</v>
      </c>
      <c r="AT808" s="1">
        <v>44680</v>
      </c>
      <c r="AU808" s="1">
        <v>44697</v>
      </c>
    </row>
    <row r="809" spans="1:47" x14ac:dyDescent="0.25">
      <c r="A809" t="s">
        <v>46</v>
      </c>
      <c r="B809" t="s">
        <v>47</v>
      </c>
      <c r="C809" t="s">
        <v>257</v>
      </c>
      <c r="D809">
        <v>100214</v>
      </c>
      <c r="E809" t="s">
        <v>1204</v>
      </c>
      <c r="F809" t="s">
        <v>2374</v>
      </c>
      <c r="G809" t="s">
        <v>146</v>
      </c>
      <c r="H809" t="s">
        <v>2375</v>
      </c>
      <c r="I809" t="s">
        <v>2376</v>
      </c>
      <c r="J809" t="s">
        <v>54</v>
      </c>
      <c r="K809" t="s">
        <v>2377</v>
      </c>
      <c r="L809" t="s">
        <v>56</v>
      </c>
      <c r="M809">
        <v>0</v>
      </c>
      <c r="N809" t="s">
        <v>74</v>
      </c>
      <c r="O809">
        <v>0</v>
      </c>
      <c r="P809" t="s">
        <v>58</v>
      </c>
      <c r="Q809" t="s">
        <v>59</v>
      </c>
      <c r="R809" t="s">
        <v>320</v>
      </c>
      <c r="S809" t="s">
        <v>2377</v>
      </c>
      <c r="T809" s="1">
        <v>44671</v>
      </c>
      <c r="U809" s="1">
        <v>44671</v>
      </c>
      <c r="V809">
        <v>37501</v>
      </c>
      <c r="W809" t="s">
        <v>61</v>
      </c>
      <c r="X809">
        <v>1</v>
      </c>
      <c r="Y809" t="s">
        <v>2378</v>
      </c>
      <c r="Z809" s="1">
        <v>44676</v>
      </c>
      <c r="AA809" t="s">
        <v>63</v>
      </c>
      <c r="AB809">
        <v>0.01</v>
      </c>
      <c r="AC809">
        <v>0</v>
      </c>
      <c r="AD809">
        <v>0</v>
      </c>
      <c r="AE809">
        <v>0</v>
      </c>
      <c r="AF809">
        <v>0.01</v>
      </c>
      <c r="AG809">
        <v>0.01</v>
      </c>
      <c r="AH809">
        <v>545</v>
      </c>
      <c r="AI809" t="s">
        <v>2379</v>
      </c>
      <c r="AJ809" t="s">
        <v>66</v>
      </c>
      <c r="AK809" t="s">
        <v>66</v>
      </c>
      <c r="AL809" t="s">
        <v>66</v>
      </c>
      <c r="AM809" t="s">
        <v>66</v>
      </c>
      <c r="AN809" t="s">
        <v>66</v>
      </c>
      <c r="AO809" t="s">
        <v>74</v>
      </c>
      <c r="AP809" t="s">
        <v>2377</v>
      </c>
      <c r="AQ809" t="s">
        <v>2380</v>
      </c>
      <c r="AR809" t="s">
        <v>2380</v>
      </c>
      <c r="AS809" t="s">
        <v>2380</v>
      </c>
      <c r="AT809" s="1">
        <v>44678</v>
      </c>
      <c r="AU809" s="1">
        <v>44679</v>
      </c>
    </row>
    <row r="810" spans="1:47" x14ac:dyDescent="0.25">
      <c r="A810" t="s">
        <v>46</v>
      </c>
      <c r="B810" t="s">
        <v>47</v>
      </c>
      <c r="C810" t="s">
        <v>257</v>
      </c>
      <c r="D810">
        <v>100214</v>
      </c>
      <c r="E810" t="s">
        <v>1204</v>
      </c>
      <c r="F810" t="s">
        <v>2374</v>
      </c>
      <c r="G810" t="s">
        <v>146</v>
      </c>
      <c r="H810" t="s">
        <v>2375</v>
      </c>
      <c r="I810" t="s">
        <v>2381</v>
      </c>
      <c r="J810" t="s">
        <v>54</v>
      </c>
      <c r="K810" t="s">
        <v>2382</v>
      </c>
      <c r="L810" t="s">
        <v>56</v>
      </c>
      <c r="M810">
        <v>0</v>
      </c>
      <c r="N810" t="s">
        <v>74</v>
      </c>
      <c r="O810">
        <v>0</v>
      </c>
      <c r="P810" t="s">
        <v>58</v>
      </c>
      <c r="Q810" t="s">
        <v>59</v>
      </c>
      <c r="R810" t="s">
        <v>320</v>
      </c>
      <c r="S810" t="s">
        <v>2382</v>
      </c>
      <c r="T810" s="1">
        <v>44672</v>
      </c>
      <c r="U810" s="1">
        <v>44672</v>
      </c>
      <c r="V810">
        <v>37501</v>
      </c>
      <c r="W810" t="s">
        <v>61</v>
      </c>
      <c r="X810">
        <v>1</v>
      </c>
      <c r="Y810" t="s">
        <v>2383</v>
      </c>
      <c r="Z810" s="1">
        <v>44676</v>
      </c>
      <c r="AA810" t="s">
        <v>63</v>
      </c>
      <c r="AB810">
        <v>242.24</v>
      </c>
      <c r="AC810">
        <v>0.16</v>
      </c>
      <c r="AD810">
        <v>38.76</v>
      </c>
      <c r="AE810">
        <v>0</v>
      </c>
      <c r="AF810">
        <v>281</v>
      </c>
      <c r="AG810">
        <v>493</v>
      </c>
      <c r="AH810">
        <v>545</v>
      </c>
      <c r="AI810" t="s">
        <v>2379</v>
      </c>
      <c r="AJ810" t="s">
        <v>65</v>
      </c>
      <c r="AK810" t="s">
        <v>65</v>
      </c>
      <c r="AL810" t="s">
        <v>66</v>
      </c>
      <c r="AM810" t="s">
        <v>66</v>
      </c>
      <c r="AN810" t="s">
        <v>66</v>
      </c>
      <c r="AO810" t="s">
        <v>2384</v>
      </c>
      <c r="AP810" t="s">
        <v>2382</v>
      </c>
      <c r="AQ810" t="s">
        <v>2382</v>
      </c>
      <c r="AR810" t="s">
        <v>2382</v>
      </c>
      <c r="AS810" t="s">
        <v>2382</v>
      </c>
      <c r="AT810" s="1">
        <v>44678</v>
      </c>
      <c r="AU810" s="1">
        <v>44679</v>
      </c>
    </row>
    <row r="811" spans="1:47" x14ac:dyDescent="0.25">
      <c r="A811" t="s">
        <v>46</v>
      </c>
      <c r="B811" t="s">
        <v>47</v>
      </c>
      <c r="C811" t="s">
        <v>257</v>
      </c>
      <c r="D811">
        <v>100214</v>
      </c>
      <c r="E811" t="s">
        <v>1204</v>
      </c>
      <c r="F811" t="s">
        <v>2374</v>
      </c>
      <c r="G811" t="s">
        <v>146</v>
      </c>
      <c r="H811" t="s">
        <v>2375</v>
      </c>
      <c r="I811" t="s">
        <v>2381</v>
      </c>
      <c r="J811" t="s">
        <v>54</v>
      </c>
      <c r="K811" t="s">
        <v>2382</v>
      </c>
      <c r="L811" t="s">
        <v>56</v>
      </c>
      <c r="M811">
        <v>0</v>
      </c>
      <c r="N811" t="s">
        <v>74</v>
      </c>
      <c r="O811">
        <v>0</v>
      </c>
      <c r="P811" t="s">
        <v>58</v>
      </c>
      <c r="Q811" t="s">
        <v>59</v>
      </c>
      <c r="R811" t="s">
        <v>320</v>
      </c>
      <c r="S811" t="s">
        <v>2382</v>
      </c>
      <c r="T811" s="1">
        <v>44672</v>
      </c>
      <c r="U811" s="1">
        <v>44672</v>
      </c>
      <c r="V811">
        <v>37501</v>
      </c>
      <c r="W811" t="s">
        <v>61</v>
      </c>
      <c r="X811">
        <v>2</v>
      </c>
      <c r="Y811" t="s">
        <v>2383</v>
      </c>
      <c r="Z811" s="1">
        <v>44676</v>
      </c>
      <c r="AA811" t="s">
        <v>63</v>
      </c>
      <c r="AB811">
        <v>196.3</v>
      </c>
      <c r="AC811">
        <v>0.16</v>
      </c>
      <c r="AD811">
        <v>15.7</v>
      </c>
      <c r="AE811">
        <v>0</v>
      </c>
      <c r="AF811">
        <v>212</v>
      </c>
      <c r="AG811">
        <v>493</v>
      </c>
      <c r="AH811">
        <v>545</v>
      </c>
      <c r="AI811" t="s">
        <v>2379</v>
      </c>
      <c r="AJ811" t="s">
        <v>65</v>
      </c>
      <c r="AK811" t="s">
        <v>65</v>
      </c>
      <c r="AL811" t="s">
        <v>66</v>
      </c>
      <c r="AM811" t="s">
        <v>66</v>
      </c>
      <c r="AN811" t="s">
        <v>66</v>
      </c>
      <c r="AO811" t="s">
        <v>2385</v>
      </c>
      <c r="AP811" t="s">
        <v>2382</v>
      </c>
      <c r="AQ811" t="s">
        <v>2382</v>
      </c>
      <c r="AR811" t="s">
        <v>2382</v>
      </c>
      <c r="AS811" t="s">
        <v>2382</v>
      </c>
      <c r="AT811" s="1">
        <v>44678</v>
      </c>
      <c r="AU811" s="1">
        <v>44679</v>
      </c>
    </row>
    <row r="812" spans="1:47" x14ac:dyDescent="0.25">
      <c r="A812" t="s">
        <v>46</v>
      </c>
      <c r="B812" t="s">
        <v>47</v>
      </c>
      <c r="C812" t="s">
        <v>257</v>
      </c>
      <c r="D812">
        <v>100214</v>
      </c>
      <c r="E812" t="s">
        <v>49</v>
      </c>
      <c r="F812" t="s">
        <v>2374</v>
      </c>
      <c r="G812" t="s">
        <v>146</v>
      </c>
      <c r="H812" t="s">
        <v>2375</v>
      </c>
      <c r="I812" t="s">
        <v>2386</v>
      </c>
      <c r="J812" t="s">
        <v>54</v>
      </c>
      <c r="K812" t="s">
        <v>2387</v>
      </c>
      <c r="L812" t="s">
        <v>56</v>
      </c>
      <c r="M812">
        <v>0</v>
      </c>
      <c r="N812" t="s">
        <v>74</v>
      </c>
      <c r="O812">
        <v>0</v>
      </c>
      <c r="P812" t="s">
        <v>58</v>
      </c>
      <c r="Q812" t="s">
        <v>59</v>
      </c>
      <c r="R812" t="s">
        <v>320</v>
      </c>
      <c r="S812" t="s">
        <v>2387</v>
      </c>
      <c r="T812" s="1">
        <v>44693</v>
      </c>
      <c r="U812" s="1">
        <v>44693</v>
      </c>
      <c r="V812">
        <v>37501</v>
      </c>
      <c r="W812" t="s">
        <v>61</v>
      </c>
      <c r="X812">
        <v>1</v>
      </c>
      <c r="Y812" t="s">
        <v>2388</v>
      </c>
      <c r="Z812" s="1">
        <v>44694</v>
      </c>
      <c r="AA812" t="s">
        <v>63</v>
      </c>
      <c r="AB812">
        <v>216.06</v>
      </c>
      <c r="AC812">
        <v>0.16</v>
      </c>
      <c r="AD812">
        <v>32.94</v>
      </c>
      <c r="AE812">
        <v>0</v>
      </c>
      <c r="AF812">
        <v>249</v>
      </c>
      <c r="AG812">
        <v>249</v>
      </c>
      <c r="AH812">
        <v>545</v>
      </c>
      <c r="AI812" t="s">
        <v>2379</v>
      </c>
      <c r="AJ812" t="s">
        <v>65</v>
      </c>
      <c r="AK812" t="s">
        <v>65</v>
      </c>
      <c r="AL812" t="s">
        <v>66</v>
      </c>
      <c r="AM812" t="s">
        <v>66</v>
      </c>
      <c r="AN812" t="s">
        <v>66</v>
      </c>
      <c r="AO812" t="s">
        <v>2389</v>
      </c>
      <c r="AP812" t="s">
        <v>2387</v>
      </c>
      <c r="AQ812" t="s">
        <v>2390</v>
      </c>
      <c r="AR812" t="s">
        <v>2390</v>
      </c>
      <c r="AS812" t="s">
        <v>2390</v>
      </c>
      <c r="AT812" s="1">
        <v>44698</v>
      </c>
      <c r="AU812" s="1">
        <v>44699</v>
      </c>
    </row>
    <row r="813" spans="1:47" x14ac:dyDescent="0.25">
      <c r="A813" t="s">
        <v>46</v>
      </c>
      <c r="B813" t="s">
        <v>47</v>
      </c>
      <c r="C813" t="s">
        <v>257</v>
      </c>
      <c r="D813">
        <v>100214</v>
      </c>
      <c r="E813" t="s">
        <v>1218</v>
      </c>
      <c r="F813" t="s">
        <v>2374</v>
      </c>
      <c r="G813" t="s">
        <v>146</v>
      </c>
      <c r="H813" t="s">
        <v>2375</v>
      </c>
      <c r="I813" t="s">
        <v>2391</v>
      </c>
      <c r="J813" t="s">
        <v>54</v>
      </c>
      <c r="K813" t="s">
        <v>2392</v>
      </c>
      <c r="L813" t="s">
        <v>56</v>
      </c>
      <c r="M813">
        <v>0</v>
      </c>
      <c r="N813" t="s">
        <v>74</v>
      </c>
      <c r="O813">
        <v>0</v>
      </c>
      <c r="P813" t="s">
        <v>58</v>
      </c>
      <c r="Q813" t="s">
        <v>59</v>
      </c>
      <c r="R813" t="s">
        <v>320</v>
      </c>
      <c r="S813" t="s">
        <v>2392</v>
      </c>
      <c r="T813" s="1">
        <v>44699</v>
      </c>
      <c r="U813" s="1">
        <v>44699</v>
      </c>
      <c r="V813">
        <v>37501</v>
      </c>
      <c r="W813" t="s">
        <v>61</v>
      </c>
      <c r="X813">
        <v>1</v>
      </c>
      <c r="Y813" t="s">
        <v>2393</v>
      </c>
      <c r="Z813" s="1">
        <v>44704</v>
      </c>
      <c r="AA813" t="s">
        <v>63</v>
      </c>
      <c r="AB813">
        <v>409.74</v>
      </c>
      <c r="AC813">
        <v>0.16</v>
      </c>
      <c r="AD813">
        <v>65.56</v>
      </c>
      <c r="AE813">
        <v>0</v>
      </c>
      <c r="AF813">
        <v>475.3</v>
      </c>
      <c r="AG813">
        <v>475.3</v>
      </c>
      <c r="AH813">
        <v>545</v>
      </c>
      <c r="AI813" t="s">
        <v>2379</v>
      </c>
      <c r="AJ813" t="s">
        <v>65</v>
      </c>
      <c r="AK813" t="s">
        <v>65</v>
      </c>
      <c r="AL813" t="s">
        <v>66</v>
      </c>
      <c r="AM813" t="s">
        <v>66</v>
      </c>
      <c r="AN813" t="s">
        <v>66</v>
      </c>
      <c r="AO813" t="s">
        <v>2394</v>
      </c>
      <c r="AP813" t="s">
        <v>2392</v>
      </c>
      <c r="AQ813" t="s">
        <v>2392</v>
      </c>
      <c r="AR813" t="s">
        <v>2392</v>
      </c>
      <c r="AS813" t="s">
        <v>2392</v>
      </c>
      <c r="AT813" s="1">
        <v>44705</v>
      </c>
      <c r="AU813" s="1">
        <v>44712</v>
      </c>
    </row>
    <row r="814" spans="1:47" x14ac:dyDescent="0.25">
      <c r="A814" t="s">
        <v>46</v>
      </c>
      <c r="B814" t="s">
        <v>47</v>
      </c>
      <c r="C814" t="s">
        <v>257</v>
      </c>
      <c r="D814">
        <v>100214</v>
      </c>
      <c r="E814" t="s">
        <v>1218</v>
      </c>
      <c r="F814" t="s">
        <v>2374</v>
      </c>
      <c r="G814" t="s">
        <v>146</v>
      </c>
      <c r="H814" t="s">
        <v>2375</v>
      </c>
      <c r="I814" t="s">
        <v>2395</v>
      </c>
      <c r="J814" t="s">
        <v>54</v>
      </c>
      <c r="K814" t="s">
        <v>2396</v>
      </c>
      <c r="L814" t="s">
        <v>56</v>
      </c>
      <c r="M814">
        <v>0</v>
      </c>
      <c r="N814" t="s">
        <v>74</v>
      </c>
      <c r="O814">
        <v>0</v>
      </c>
      <c r="P814" t="s">
        <v>58</v>
      </c>
      <c r="Q814" t="s">
        <v>59</v>
      </c>
      <c r="R814" t="s">
        <v>320</v>
      </c>
      <c r="S814" t="s">
        <v>2396</v>
      </c>
      <c r="T814" s="1">
        <v>44714</v>
      </c>
      <c r="U814" s="1">
        <v>44715</v>
      </c>
      <c r="V814">
        <v>37501</v>
      </c>
      <c r="W814" t="s">
        <v>61</v>
      </c>
      <c r="X814">
        <v>1</v>
      </c>
      <c r="Y814" t="s">
        <v>2397</v>
      </c>
      <c r="Z814" s="1">
        <v>44715</v>
      </c>
      <c r="AA814" t="s">
        <v>63</v>
      </c>
      <c r="AB814">
        <v>233.51</v>
      </c>
      <c r="AC814">
        <v>0.16</v>
      </c>
      <c r="AD814">
        <v>17.489999999999998</v>
      </c>
      <c r="AE814">
        <v>0</v>
      </c>
      <c r="AF814">
        <v>251</v>
      </c>
      <c r="AG814">
        <v>595</v>
      </c>
      <c r="AH814">
        <v>1636</v>
      </c>
      <c r="AI814" t="s">
        <v>2379</v>
      </c>
      <c r="AJ814" t="s">
        <v>65</v>
      </c>
      <c r="AK814" t="s">
        <v>65</v>
      </c>
      <c r="AL814" t="s">
        <v>66</v>
      </c>
      <c r="AM814" t="s">
        <v>66</v>
      </c>
      <c r="AN814" t="s">
        <v>66</v>
      </c>
      <c r="AO814" t="s">
        <v>2398</v>
      </c>
      <c r="AP814" t="s">
        <v>2396</v>
      </c>
      <c r="AQ814" t="s">
        <v>2399</v>
      </c>
      <c r="AR814" t="s">
        <v>2399</v>
      </c>
      <c r="AS814" t="s">
        <v>2400</v>
      </c>
      <c r="AT814" s="1">
        <v>44719</v>
      </c>
      <c r="AU814" s="1">
        <v>44725</v>
      </c>
    </row>
    <row r="815" spans="1:47" x14ac:dyDescent="0.25">
      <c r="A815" t="s">
        <v>46</v>
      </c>
      <c r="B815" t="s">
        <v>47</v>
      </c>
      <c r="C815" t="s">
        <v>257</v>
      </c>
      <c r="D815">
        <v>100214</v>
      </c>
      <c r="E815" t="s">
        <v>1218</v>
      </c>
      <c r="F815" t="s">
        <v>2374</v>
      </c>
      <c r="G815" t="s">
        <v>146</v>
      </c>
      <c r="H815" t="s">
        <v>2375</v>
      </c>
      <c r="I815" t="s">
        <v>2395</v>
      </c>
      <c r="J815" t="s">
        <v>54</v>
      </c>
      <c r="K815" t="s">
        <v>2396</v>
      </c>
      <c r="L815" t="s">
        <v>56</v>
      </c>
      <c r="M815">
        <v>0</v>
      </c>
      <c r="N815" t="s">
        <v>74</v>
      </c>
      <c r="O815">
        <v>0</v>
      </c>
      <c r="P815" t="s">
        <v>58</v>
      </c>
      <c r="Q815" t="s">
        <v>59</v>
      </c>
      <c r="R815" t="s">
        <v>320</v>
      </c>
      <c r="S815" t="s">
        <v>2396</v>
      </c>
      <c r="T815" s="1">
        <v>44714</v>
      </c>
      <c r="U815" s="1">
        <v>44715</v>
      </c>
      <c r="V815">
        <v>37501</v>
      </c>
      <c r="W815" t="s">
        <v>61</v>
      </c>
      <c r="X815">
        <v>2</v>
      </c>
      <c r="Y815" t="s">
        <v>2397</v>
      </c>
      <c r="Z815" s="1">
        <v>44715</v>
      </c>
      <c r="AA815" t="s">
        <v>63</v>
      </c>
      <c r="AB815">
        <v>301.75</v>
      </c>
      <c r="AC815">
        <v>0.16</v>
      </c>
      <c r="AD815">
        <v>42.25</v>
      </c>
      <c r="AE815">
        <v>0</v>
      </c>
      <c r="AF815">
        <v>344</v>
      </c>
      <c r="AG815">
        <v>595</v>
      </c>
      <c r="AH815">
        <v>1636</v>
      </c>
      <c r="AI815" t="s">
        <v>2379</v>
      </c>
      <c r="AJ815" t="s">
        <v>65</v>
      </c>
      <c r="AK815" t="s">
        <v>65</v>
      </c>
      <c r="AL815" t="s">
        <v>66</v>
      </c>
      <c r="AM815" t="s">
        <v>66</v>
      </c>
      <c r="AN815" t="s">
        <v>66</v>
      </c>
      <c r="AO815" t="s">
        <v>2401</v>
      </c>
      <c r="AP815" t="s">
        <v>2396</v>
      </c>
      <c r="AQ815" t="s">
        <v>2399</v>
      </c>
      <c r="AR815" t="s">
        <v>2399</v>
      </c>
      <c r="AS815" t="s">
        <v>2400</v>
      </c>
      <c r="AT815" s="1">
        <v>44719</v>
      </c>
      <c r="AU815" s="1">
        <v>44725</v>
      </c>
    </row>
    <row r="816" spans="1:47" x14ac:dyDescent="0.25">
      <c r="A816" t="s">
        <v>46</v>
      </c>
      <c r="B816" t="s">
        <v>82</v>
      </c>
      <c r="C816" t="s">
        <v>83</v>
      </c>
      <c r="D816">
        <v>100220</v>
      </c>
      <c r="E816" t="s">
        <v>612</v>
      </c>
      <c r="F816" t="s">
        <v>2402</v>
      </c>
      <c r="G816" t="s">
        <v>2403</v>
      </c>
      <c r="H816" t="s">
        <v>1194</v>
      </c>
      <c r="I816" t="s">
        <v>2404</v>
      </c>
      <c r="J816" t="s">
        <v>54</v>
      </c>
      <c r="K816" t="s">
        <v>2405</v>
      </c>
      <c r="L816" t="s">
        <v>56</v>
      </c>
      <c r="M816">
        <v>0</v>
      </c>
      <c r="N816" t="s">
        <v>74</v>
      </c>
      <c r="O816">
        <v>0</v>
      </c>
      <c r="P816" t="s">
        <v>58</v>
      </c>
      <c r="Q816" t="s">
        <v>59</v>
      </c>
      <c r="R816" t="s">
        <v>320</v>
      </c>
      <c r="S816" t="s">
        <v>2405</v>
      </c>
      <c r="T816" s="1">
        <v>44706</v>
      </c>
      <c r="U816" s="1">
        <v>44708</v>
      </c>
      <c r="V816">
        <v>37501</v>
      </c>
      <c r="W816" t="s">
        <v>192</v>
      </c>
      <c r="X816">
        <v>1</v>
      </c>
      <c r="Y816" t="s">
        <v>2406</v>
      </c>
      <c r="Z816" s="1">
        <v>44711</v>
      </c>
      <c r="AA816" t="s">
        <v>63</v>
      </c>
      <c r="AB816">
        <v>915.06</v>
      </c>
      <c r="AC816">
        <v>16</v>
      </c>
      <c r="AD816">
        <v>142.30000000000001</v>
      </c>
      <c r="AE816">
        <v>0</v>
      </c>
      <c r="AF816">
        <v>1057.3599999999999</v>
      </c>
      <c r="AG816">
        <v>1523.76</v>
      </c>
      <c r="AH816">
        <v>2727</v>
      </c>
      <c r="AI816" t="s">
        <v>2407</v>
      </c>
      <c r="AJ816" t="s">
        <v>65</v>
      </c>
      <c r="AK816" t="s">
        <v>65</v>
      </c>
      <c r="AL816" t="s">
        <v>66</v>
      </c>
      <c r="AM816" t="s">
        <v>66</v>
      </c>
      <c r="AN816" t="s">
        <v>66</v>
      </c>
      <c r="AO816" t="s">
        <v>2408</v>
      </c>
      <c r="AP816" t="s">
        <v>2409</v>
      </c>
      <c r="AQ816" t="s">
        <v>2409</v>
      </c>
      <c r="AR816" t="s">
        <v>2409</v>
      </c>
      <c r="AS816" t="s">
        <v>2409</v>
      </c>
      <c r="AT816" s="1">
        <v>44712</v>
      </c>
      <c r="AU816" s="1">
        <v>44718</v>
      </c>
    </row>
    <row r="817" spans="1:47" x14ac:dyDescent="0.25">
      <c r="A817" t="s">
        <v>46</v>
      </c>
      <c r="B817" t="s">
        <v>82</v>
      </c>
      <c r="C817" t="s">
        <v>83</v>
      </c>
      <c r="D817">
        <v>100220</v>
      </c>
      <c r="E817" t="s">
        <v>612</v>
      </c>
      <c r="F817" t="s">
        <v>2402</v>
      </c>
      <c r="G817" t="s">
        <v>2403</v>
      </c>
      <c r="H817" t="s">
        <v>1194</v>
      </c>
      <c r="I817" t="s">
        <v>2404</v>
      </c>
      <c r="J817" t="s">
        <v>54</v>
      </c>
      <c r="K817" t="s">
        <v>2405</v>
      </c>
      <c r="L817" t="s">
        <v>56</v>
      </c>
      <c r="M817">
        <v>0</v>
      </c>
      <c r="N817" t="s">
        <v>74</v>
      </c>
      <c r="O817">
        <v>0</v>
      </c>
      <c r="P817" t="s">
        <v>58</v>
      </c>
      <c r="Q817" t="s">
        <v>59</v>
      </c>
      <c r="R817" t="s">
        <v>320</v>
      </c>
      <c r="S817" t="s">
        <v>2405</v>
      </c>
      <c r="T817" s="1">
        <v>44706</v>
      </c>
      <c r="U817" s="1">
        <v>44708</v>
      </c>
      <c r="V817">
        <v>37501</v>
      </c>
      <c r="W817" t="s">
        <v>61</v>
      </c>
      <c r="X817">
        <v>2</v>
      </c>
      <c r="Y817" t="s">
        <v>2406</v>
      </c>
      <c r="Z817" s="1">
        <v>44711</v>
      </c>
      <c r="AA817" t="s">
        <v>63</v>
      </c>
      <c r="AB817">
        <v>184.48</v>
      </c>
      <c r="AC817">
        <v>16</v>
      </c>
      <c r="AD817">
        <v>29.52</v>
      </c>
      <c r="AE817">
        <v>21.4</v>
      </c>
      <c r="AF817">
        <v>235.4</v>
      </c>
      <c r="AG817">
        <v>1523.76</v>
      </c>
      <c r="AH817">
        <v>2727</v>
      </c>
      <c r="AI817" t="s">
        <v>2410</v>
      </c>
      <c r="AJ817" t="s">
        <v>65</v>
      </c>
      <c r="AK817" t="s">
        <v>65</v>
      </c>
      <c r="AL817" t="s">
        <v>66</v>
      </c>
      <c r="AM817" t="s">
        <v>66</v>
      </c>
      <c r="AN817" t="s">
        <v>66</v>
      </c>
      <c r="AO817" t="s">
        <v>2411</v>
      </c>
      <c r="AP817" t="s">
        <v>2409</v>
      </c>
      <c r="AQ817" t="s">
        <v>2409</v>
      </c>
      <c r="AR817" t="s">
        <v>2409</v>
      </c>
      <c r="AS817" t="s">
        <v>2409</v>
      </c>
      <c r="AT817" s="1">
        <v>44712</v>
      </c>
      <c r="AU817" s="1">
        <v>44718</v>
      </c>
    </row>
    <row r="818" spans="1:47" x14ac:dyDescent="0.25">
      <c r="A818" t="s">
        <v>46</v>
      </c>
      <c r="B818" t="s">
        <v>82</v>
      </c>
      <c r="C818" t="s">
        <v>83</v>
      </c>
      <c r="D818">
        <v>100220</v>
      </c>
      <c r="E818" t="s">
        <v>612</v>
      </c>
      <c r="F818" t="s">
        <v>2402</v>
      </c>
      <c r="G818" t="s">
        <v>2403</v>
      </c>
      <c r="H818" t="s">
        <v>1194</v>
      </c>
      <c r="I818" t="s">
        <v>2404</v>
      </c>
      <c r="J818" t="s">
        <v>54</v>
      </c>
      <c r="K818" t="s">
        <v>2405</v>
      </c>
      <c r="L818" t="s">
        <v>56</v>
      </c>
      <c r="M818">
        <v>0</v>
      </c>
      <c r="N818" t="s">
        <v>74</v>
      </c>
      <c r="O818">
        <v>0</v>
      </c>
      <c r="P818" t="s">
        <v>58</v>
      </c>
      <c r="Q818" t="s">
        <v>59</v>
      </c>
      <c r="R818" t="s">
        <v>320</v>
      </c>
      <c r="S818" t="s">
        <v>2405</v>
      </c>
      <c r="T818" s="1">
        <v>44706</v>
      </c>
      <c r="U818" s="1">
        <v>44708</v>
      </c>
      <c r="V818">
        <v>37501</v>
      </c>
      <c r="W818" t="s">
        <v>61</v>
      </c>
      <c r="X818">
        <v>3</v>
      </c>
      <c r="Y818" t="s">
        <v>2406</v>
      </c>
      <c r="Z818" s="1">
        <v>44711</v>
      </c>
      <c r="AA818" t="s">
        <v>63</v>
      </c>
      <c r="AB818">
        <v>142.24</v>
      </c>
      <c r="AC818">
        <v>16</v>
      </c>
      <c r="AD818">
        <v>22.76</v>
      </c>
      <c r="AE818">
        <v>0</v>
      </c>
      <c r="AF818">
        <v>165</v>
      </c>
      <c r="AG818">
        <v>1523.76</v>
      </c>
      <c r="AH818">
        <v>2727</v>
      </c>
      <c r="AI818" t="s">
        <v>2410</v>
      </c>
      <c r="AJ818" t="s">
        <v>65</v>
      </c>
      <c r="AK818" t="s">
        <v>65</v>
      </c>
      <c r="AL818" t="s">
        <v>66</v>
      </c>
      <c r="AM818" t="s">
        <v>66</v>
      </c>
      <c r="AN818" t="s">
        <v>66</v>
      </c>
      <c r="AO818" t="s">
        <v>2412</v>
      </c>
      <c r="AP818" t="s">
        <v>2409</v>
      </c>
      <c r="AQ818" t="s">
        <v>2409</v>
      </c>
      <c r="AR818" t="s">
        <v>2409</v>
      </c>
      <c r="AS818" t="s">
        <v>2409</v>
      </c>
      <c r="AT818" s="1">
        <v>44712</v>
      </c>
      <c r="AU818" s="1">
        <v>44718</v>
      </c>
    </row>
    <row r="819" spans="1:47" x14ac:dyDescent="0.25">
      <c r="A819" t="s">
        <v>46</v>
      </c>
      <c r="B819" t="s">
        <v>82</v>
      </c>
      <c r="C819" t="s">
        <v>83</v>
      </c>
      <c r="D819">
        <v>100220</v>
      </c>
      <c r="E819" t="s">
        <v>612</v>
      </c>
      <c r="F819" t="s">
        <v>2402</v>
      </c>
      <c r="G819" t="s">
        <v>2403</v>
      </c>
      <c r="H819" t="s">
        <v>1194</v>
      </c>
      <c r="I819" t="s">
        <v>2404</v>
      </c>
      <c r="J819" t="s">
        <v>54</v>
      </c>
      <c r="K819" t="s">
        <v>2405</v>
      </c>
      <c r="L819" t="s">
        <v>56</v>
      </c>
      <c r="M819">
        <v>0</v>
      </c>
      <c r="N819" t="s">
        <v>74</v>
      </c>
      <c r="O819">
        <v>0</v>
      </c>
      <c r="P819" t="s">
        <v>58</v>
      </c>
      <c r="Q819" t="s">
        <v>59</v>
      </c>
      <c r="R819" t="s">
        <v>320</v>
      </c>
      <c r="S819" t="s">
        <v>2405</v>
      </c>
      <c r="T819" s="1">
        <v>44706</v>
      </c>
      <c r="U819" s="1">
        <v>44708</v>
      </c>
      <c r="V819">
        <v>37501</v>
      </c>
      <c r="W819" t="s">
        <v>61</v>
      </c>
      <c r="X819">
        <v>4</v>
      </c>
      <c r="Y819" t="s">
        <v>2406</v>
      </c>
      <c r="Z819" s="1">
        <v>44711</v>
      </c>
      <c r="AA819" t="s">
        <v>63</v>
      </c>
      <c r="AB819">
        <v>56.9</v>
      </c>
      <c r="AC819">
        <v>16</v>
      </c>
      <c r="AD819">
        <v>9.1</v>
      </c>
      <c r="AE819">
        <v>0</v>
      </c>
      <c r="AF819">
        <v>66</v>
      </c>
      <c r="AG819">
        <v>1523.76</v>
      </c>
      <c r="AH819">
        <v>2727</v>
      </c>
      <c r="AI819" t="s">
        <v>2410</v>
      </c>
      <c r="AJ819" t="s">
        <v>65</v>
      </c>
      <c r="AK819" t="s">
        <v>65</v>
      </c>
      <c r="AL819" t="s">
        <v>66</v>
      </c>
      <c r="AM819" t="s">
        <v>66</v>
      </c>
      <c r="AN819" t="s">
        <v>66</v>
      </c>
      <c r="AO819" t="s">
        <v>2413</v>
      </c>
      <c r="AP819" t="s">
        <v>2409</v>
      </c>
      <c r="AQ819" t="s">
        <v>2409</v>
      </c>
      <c r="AR819" t="s">
        <v>2409</v>
      </c>
      <c r="AS819" t="s">
        <v>2409</v>
      </c>
      <c r="AT819" s="1">
        <v>44712</v>
      </c>
      <c r="AU819" s="1">
        <v>44718</v>
      </c>
    </row>
    <row r="820" spans="1:47" x14ac:dyDescent="0.25">
      <c r="A820" t="s">
        <v>46</v>
      </c>
      <c r="B820" t="s">
        <v>82</v>
      </c>
      <c r="C820" t="s">
        <v>83</v>
      </c>
      <c r="D820">
        <v>100220</v>
      </c>
      <c r="E820" t="s">
        <v>612</v>
      </c>
      <c r="F820" t="s">
        <v>2402</v>
      </c>
      <c r="G820" t="s">
        <v>2403</v>
      </c>
      <c r="H820" t="s">
        <v>1194</v>
      </c>
      <c r="I820" t="s">
        <v>2414</v>
      </c>
      <c r="J820" t="s">
        <v>54</v>
      </c>
      <c r="K820" t="s">
        <v>2415</v>
      </c>
      <c r="L820" t="s">
        <v>56</v>
      </c>
      <c r="M820">
        <v>0</v>
      </c>
      <c r="N820" t="s">
        <v>74</v>
      </c>
      <c r="O820">
        <v>0</v>
      </c>
      <c r="P820" t="s">
        <v>58</v>
      </c>
      <c r="Q820" t="s">
        <v>59</v>
      </c>
      <c r="R820" t="s">
        <v>320</v>
      </c>
      <c r="S820" t="s">
        <v>2415</v>
      </c>
      <c r="T820" s="1">
        <v>44712</v>
      </c>
      <c r="U820" s="1">
        <v>44712</v>
      </c>
      <c r="V820">
        <v>37501</v>
      </c>
      <c r="W820" t="s">
        <v>61</v>
      </c>
      <c r="X820">
        <v>1</v>
      </c>
      <c r="Y820" t="s">
        <v>2416</v>
      </c>
      <c r="Z820" s="1">
        <v>44719</v>
      </c>
      <c r="AA820" t="s">
        <v>63</v>
      </c>
      <c r="AB820">
        <v>161.21</v>
      </c>
      <c r="AC820">
        <v>16</v>
      </c>
      <c r="AD820">
        <v>25.79</v>
      </c>
      <c r="AE820">
        <v>0</v>
      </c>
      <c r="AF820">
        <v>187</v>
      </c>
      <c r="AG820">
        <v>331</v>
      </c>
      <c r="AH820">
        <v>545</v>
      </c>
      <c r="AI820" t="s">
        <v>2410</v>
      </c>
      <c r="AJ820" t="s">
        <v>65</v>
      </c>
      <c r="AK820" t="s">
        <v>65</v>
      </c>
      <c r="AL820" t="s">
        <v>66</v>
      </c>
      <c r="AM820" t="s">
        <v>66</v>
      </c>
      <c r="AN820" t="s">
        <v>66</v>
      </c>
      <c r="AO820" t="s">
        <v>2417</v>
      </c>
      <c r="AP820" t="s">
        <v>2418</v>
      </c>
      <c r="AQ820" t="s">
        <v>2418</v>
      </c>
      <c r="AR820" t="s">
        <v>2418</v>
      </c>
      <c r="AS820" t="s">
        <v>2418</v>
      </c>
      <c r="AT820" s="1">
        <v>44719</v>
      </c>
      <c r="AU820" s="1">
        <v>44725</v>
      </c>
    </row>
    <row r="821" spans="1:47" x14ac:dyDescent="0.25">
      <c r="A821" t="s">
        <v>46</v>
      </c>
      <c r="B821" t="s">
        <v>82</v>
      </c>
      <c r="C821" t="s">
        <v>83</v>
      </c>
      <c r="D821">
        <v>100220</v>
      </c>
      <c r="E821" t="s">
        <v>612</v>
      </c>
      <c r="F821" t="s">
        <v>2402</v>
      </c>
      <c r="G821" t="s">
        <v>2403</v>
      </c>
      <c r="H821" t="s">
        <v>1194</v>
      </c>
      <c r="I821" t="s">
        <v>2414</v>
      </c>
      <c r="J821" t="s">
        <v>54</v>
      </c>
      <c r="K821" t="s">
        <v>2415</v>
      </c>
      <c r="L821" t="s">
        <v>56</v>
      </c>
      <c r="M821">
        <v>0</v>
      </c>
      <c r="N821" t="s">
        <v>74</v>
      </c>
      <c r="O821">
        <v>0</v>
      </c>
      <c r="P821" t="s">
        <v>58</v>
      </c>
      <c r="Q821" t="s">
        <v>59</v>
      </c>
      <c r="R821" t="s">
        <v>320</v>
      </c>
      <c r="S821" t="s">
        <v>2415</v>
      </c>
      <c r="T821" s="1">
        <v>44712</v>
      </c>
      <c r="U821" s="1">
        <v>44712</v>
      </c>
      <c r="V821">
        <v>37501</v>
      </c>
      <c r="W821" t="s">
        <v>61</v>
      </c>
      <c r="X821">
        <v>2</v>
      </c>
      <c r="Y821" t="s">
        <v>2416</v>
      </c>
      <c r="Z821" s="1">
        <v>44719</v>
      </c>
      <c r="AA821" t="s">
        <v>63</v>
      </c>
      <c r="AB821">
        <v>124.14</v>
      </c>
      <c r="AC821">
        <v>16</v>
      </c>
      <c r="AD821">
        <v>19.86</v>
      </c>
      <c r="AE821">
        <v>0</v>
      </c>
      <c r="AF821">
        <v>144</v>
      </c>
      <c r="AG821">
        <v>331</v>
      </c>
      <c r="AH821">
        <v>545</v>
      </c>
      <c r="AI821" t="s">
        <v>2410</v>
      </c>
      <c r="AJ821" t="s">
        <v>65</v>
      </c>
      <c r="AK821" t="s">
        <v>65</v>
      </c>
      <c r="AL821" t="s">
        <v>66</v>
      </c>
      <c r="AM821" t="s">
        <v>66</v>
      </c>
      <c r="AN821" t="s">
        <v>66</v>
      </c>
      <c r="AO821" t="s">
        <v>2419</v>
      </c>
      <c r="AP821" t="s">
        <v>2418</v>
      </c>
      <c r="AQ821" t="s">
        <v>2418</v>
      </c>
      <c r="AR821" t="s">
        <v>2418</v>
      </c>
      <c r="AS821" t="s">
        <v>2418</v>
      </c>
      <c r="AT821" s="1">
        <v>44719</v>
      </c>
      <c r="AU821" s="1">
        <v>44725</v>
      </c>
    </row>
    <row r="822" spans="1:47" x14ac:dyDescent="0.25">
      <c r="A822" t="s">
        <v>46</v>
      </c>
      <c r="B822" t="s">
        <v>82</v>
      </c>
      <c r="C822" t="s">
        <v>83</v>
      </c>
      <c r="D822">
        <v>100233</v>
      </c>
      <c r="E822" t="s">
        <v>1118</v>
      </c>
      <c r="F822" t="s">
        <v>2420</v>
      </c>
      <c r="G822" t="s">
        <v>2421</v>
      </c>
      <c r="H822" t="s">
        <v>857</v>
      </c>
      <c r="I822" t="s">
        <v>2422</v>
      </c>
      <c r="J822" t="s">
        <v>54</v>
      </c>
      <c r="K822" t="s">
        <v>2423</v>
      </c>
      <c r="L822" t="s">
        <v>56</v>
      </c>
      <c r="M822">
        <v>0</v>
      </c>
      <c r="N822" t="s">
        <v>74</v>
      </c>
      <c r="O822">
        <v>0</v>
      </c>
      <c r="P822" t="s">
        <v>58</v>
      </c>
      <c r="Q822" t="s">
        <v>59</v>
      </c>
      <c r="R822" t="s">
        <v>754</v>
      </c>
      <c r="S822" t="s">
        <v>2423</v>
      </c>
      <c r="T822" s="1">
        <v>44658</v>
      </c>
      <c r="U822" s="1">
        <v>44658</v>
      </c>
      <c r="V822">
        <v>37501</v>
      </c>
      <c r="W822" t="s">
        <v>61</v>
      </c>
      <c r="X822">
        <v>1</v>
      </c>
      <c r="Y822" t="s">
        <v>2424</v>
      </c>
      <c r="Z822" s="1">
        <v>44659</v>
      </c>
      <c r="AA822" t="s">
        <v>63</v>
      </c>
      <c r="AB822">
        <v>219.83</v>
      </c>
      <c r="AC822">
        <v>16</v>
      </c>
      <c r="AD822">
        <v>35.17</v>
      </c>
      <c r="AE822">
        <v>25.5</v>
      </c>
      <c r="AF822">
        <v>280.5</v>
      </c>
      <c r="AG822">
        <v>280.5</v>
      </c>
      <c r="AH822">
        <v>545</v>
      </c>
      <c r="AI822" t="s">
        <v>2425</v>
      </c>
      <c r="AJ822" t="s">
        <v>65</v>
      </c>
      <c r="AK822" t="s">
        <v>65</v>
      </c>
      <c r="AL822" t="s">
        <v>66</v>
      </c>
      <c r="AM822" t="s">
        <v>66</v>
      </c>
      <c r="AN822" t="s">
        <v>66</v>
      </c>
      <c r="AO822" t="s">
        <v>2426</v>
      </c>
      <c r="AP822" t="s">
        <v>2423</v>
      </c>
      <c r="AQ822" t="s">
        <v>2427</v>
      </c>
      <c r="AR822" t="s">
        <v>2427</v>
      </c>
      <c r="AS822" t="s">
        <v>2428</v>
      </c>
      <c r="AT822" s="1">
        <v>44662</v>
      </c>
      <c r="AU822" s="1">
        <v>44676</v>
      </c>
    </row>
    <row r="823" spans="1:47" x14ac:dyDescent="0.25">
      <c r="A823" t="s">
        <v>46</v>
      </c>
      <c r="B823" t="s">
        <v>82</v>
      </c>
      <c r="C823" t="s">
        <v>83</v>
      </c>
      <c r="D823">
        <v>100233</v>
      </c>
      <c r="E823" t="s">
        <v>1118</v>
      </c>
      <c r="F823" t="s">
        <v>2420</v>
      </c>
      <c r="G823" t="s">
        <v>2421</v>
      </c>
      <c r="H823" t="s">
        <v>857</v>
      </c>
      <c r="I823" t="s">
        <v>2429</v>
      </c>
      <c r="J823" t="s">
        <v>54</v>
      </c>
      <c r="K823" t="s">
        <v>2430</v>
      </c>
      <c r="L823" t="s">
        <v>56</v>
      </c>
      <c r="M823">
        <v>0</v>
      </c>
      <c r="N823" t="s">
        <v>74</v>
      </c>
      <c r="O823">
        <v>0</v>
      </c>
      <c r="P823" t="s">
        <v>58</v>
      </c>
      <c r="Q823" t="s">
        <v>59</v>
      </c>
      <c r="R823" t="s">
        <v>754</v>
      </c>
      <c r="S823" t="s">
        <v>2430</v>
      </c>
      <c r="T823" s="1">
        <v>44676</v>
      </c>
      <c r="U823" s="1">
        <v>44676</v>
      </c>
      <c r="V823">
        <v>37501</v>
      </c>
      <c r="W823" t="s">
        <v>61</v>
      </c>
      <c r="X823">
        <v>1</v>
      </c>
      <c r="Y823" t="s">
        <v>2431</v>
      </c>
      <c r="Z823" s="1">
        <v>44680</v>
      </c>
      <c r="AA823" t="s">
        <v>63</v>
      </c>
      <c r="AB823">
        <v>431.93900000000002</v>
      </c>
      <c r="AC823">
        <v>16</v>
      </c>
      <c r="AD823">
        <v>69.11</v>
      </c>
      <c r="AE823">
        <v>0</v>
      </c>
      <c r="AF823">
        <v>501.05</v>
      </c>
      <c r="AG823">
        <v>501.05</v>
      </c>
      <c r="AH823">
        <v>545</v>
      </c>
      <c r="AI823" t="s">
        <v>2425</v>
      </c>
      <c r="AJ823" t="s">
        <v>65</v>
      </c>
      <c r="AK823" t="s">
        <v>65</v>
      </c>
      <c r="AL823" t="s">
        <v>66</v>
      </c>
      <c r="AM823" t="s">
        <v>66</v>
      </c>
      <c r="AN823" t="s">
        <v>66</v>
      </c>
      <c r="AO823" t="s">
        <v>2432</v>
      </c>
      <c r="AP823" t="s">
        <v>2430</v>
      </c>
      <c r="AQ823" t="s">
        <v>2433</v>
      </c>
      <c r="AR823" t="s">
        <v>2433</v>
      </c>
      <c r="AS823" t="s">
        <v>2434</v>
      </c>
      <c r="AT823" s="1">
        <v>44683</v>
      </c>
      <c r="AU823" s="1">
        <v>44697</v>
      </c>
    </row>
    <row r="824" spans="1:47" x14ac:dyDescent="0.25">
      <c r="A824" t="s">
        <v>46</v>
      </c>
      <c r="B824" t="s">
        <v>82</v>
      </c>
      <c r="C824" t="s">
        <v>83</v>
      </c>
      <c r="D824">
        <v>100233</v>
      </c>
      <c r="E824" t="s">
        <v>1118</v>
      </c>
      <c r="F824" t="s">
        <v>2420</v>
      </c>
      <c r="G824" t="s">
        <v>2421</v>
      </c>
      <c r="H824" t="s">
        <v>857</v>
      </c>
      <c r="I824" t="s">
        <v>2435</v>
      </c>
      <c r="J824" t="s">
        <v>54</v>
      </c>
      <c r="K824" t="s">
        <v>2436</v>
      </c>
      <c r="L824" t="s">
        <v>56</v>
      </c>
      <c r="M824">
        <v>0</v>
      </c>
      <c r="N824" t="s">
        <v>74</v>
      </c>
      <c r="O824">
        <v>0</v>
      </c>
      <c r="P824" t="s">
        <v>58</v>
      </c>
      <c r="Q824" t="s">
        <v>59</v>
      </c>
      <c r="R824" t="s">
        <v>216</v>
      </c>
      <c r="S824" t="s">
        <v>2436</v>
      </c>
      <c r="T824" s="1">
        <v>44735</v>
      </c>
      <c r="U824" s="1">
        <v>44735</v>
      </c>
      <c r="V824">
        <v>37501</v>
      </c>
      <c r="W824" t="s">
        <v>61</v>
      </c>
      <c r="X824">
        <v>1</v>
      </c>
      <c r="Y824" t="s">
        <v>2437</v>
      </c>
      <c r="Z824" s="1">
        <v>44739</v>
      </c>
      <c r="AA824" t="s">
        <v>63</v>
      </c>
      <c r="AB824">
        <v>382.76</v>
      </c>
      <c r="AC824">
        <v>16</v>
      </c>
      <c r="AD824">
        <v>61.24</v>
      </c>
      <c r="AE824">
        <v>0</v>
      </c>
      <c r="AF824">
        <v>444</v>
      </c>
      <c r="AG824">
        <v>492.5</v>
      </c>
      <c r="AH824">
        <v>545</v>
      </c>
      <c r="AI824" t="s">
        <v>2425</v>
      </c>
      <c r="AJ824" t="s">
        <v>65</v>
      </c>
      <c r="AK824" t="s">
        <v>65</v>
      </c>
      <c r="AL824" t="s">
        <v>66</v>
      </c>
      <c r="AM824" t="s">
        <v>66</v>
      </c>
      <c r="AN824" t="s">
        <v>66</v>
      </c>
      <c r="AO824" t="s">
        <v>2438</v>
      </c>
      <c r="AP824" t="s">
        <v>2436</v>
      </c>
      <c r="AQ824" t="s">
        <v>2439</v>
      </c>
      <c r="AR824" t="s">
        <v>2440</v>
      </c>
      <c r="AS824" t="s">
        <v>2441</v>
      </c>
      <c r="AT824" s="1">
        <v>44741</v>
      </c>
      <c r="AU824" s="1">
        <v>44743</v>
      </c>
    </row>
    <row r="825" spans="1:47" x14ac:dyDescent="0.25">
      <c r="A825" t="s">
        <v>46</v>
      </c>
      <c r="B825" t="s">
        <v>82</v>
      </c>
      <c r="C825" t="s">
        <v>83</v>
      </c>
      <c r="D825">
        <v>100233</v>
      </c>
      <c r="E825" t="s">
        <v>1118</v>
      </c>
      <c r="F825" t="s">
        <v>2420</v>
      </c>
      <c r="G825" t="s">
        <v>2421</v>
      </c>
      <c r="H825" t="s">
        <v>857</v>
      </c>
      <c r="I825" t="s">
        <v>2435</v>
      </c>
      <c r="J825" t="s">
        <v>54</v>
      </c>
      <c r="K825" t="s">
        <v>2436</v>
      </c>
      <c r="L825" t="s">
        <v>56</v>
      </c>
      <c r="M825">
        <v>0</v>
      </c>
      <c r="N825" t="s">
        <v>74</v>
      </c>
      <c r="O825">
        <v>0</v>
      </c>
      <c r="P825" t="s">
        <v>58</v>
      </c>
      <c r="Q825" t="s">
        <v>59</v>
      </c>
      <c r="R825" t="s">
        <v>216</v>
      </c>
      <c r="S825" t="s">
        <v>2436</v>
      </c>
      <c r="T825" s="1">
        <v>44735</v>
      </c>
      <c r="U825" s="1">
        <v>44735</v>
      </c>
      <c r="V825">
        <v>37501</v>
      </c>
      <c r="W825" t="s">
        <v>61</v>
      </c>
      <c r="X825">
        <v>2</v>
      </c>
      <c r="Y825" t="s">
        <v>2437</v>
      </c>
      <c r="Z825" s="1">
        <v>44739</v>
      </c>
      <c r="AA825" t="s">
        <v>63</v>
      </c>
      <c r="AB825">
        <v>48.5</v>
      </c>
      <c r="AC825">
        <v>0</v>
      </c>
      <c r="AD825">
        <v>0</v>
      </c>
      <c r="AE825">
        <v>0</v>
      </c>
      <c r="AF825">
        <v>48.5</v>
      </c>
      <c r="AG825">
        <v>492.5</v>
      </c>
      <c r="AH825">
        <v>545</v>
      </c>
      <c r="AI825" t="s">
        <v>2425</v>
      </c>
      <c r="AJ825" t="s">
        <v>65</v>
      </c>
      <c r="AK825" t="s">
        <v>65</v>
      </c>
      <c r="AL825" t="s">
        <v>66</v>
      </c>
      <c r="AM825" t="s">
        <v>66</v>
      </c>
      <c r="AN825" t="s">
        <v>66</v>
      </c>
      <c r="AO825" t="s">
        <v>2442</v>
      </c>
      <c r="AP825" t="s">
        <v>2436</v>
      </c>
      <c r="AQ825" t="s">
        <v>2439</v>
      </c>
      <c r="AR825" t="s">
        <v>2440</v>
      </c>
      <c r="AS825" t="s">
        <v>2441</v>
      </c>
      <c r="AT825" s="1">
        <v>44741</v>
      </c>
      <c r="AU825" s="1">
        <v>44743</v>
      </c>
    </row>
    <row r="826" spans="1:47" x14ac:dyDescent="0.25">
      <c r="A826" t="s">
        <v>2443</v>
      </c>
      <c r="B826" t="s">
        <v>127</v>
      </c>
      <c r="C826" t="s">
        <v>290</v>
      </c>
      <c r="D826">
        <v>100237</v>
      </c>
      <c r="E826" t="s">
        <v>2444</v>
      </c>
      <c r="F826" t="s">
        <v>2445</v>
      </c>
      <c r="G826" t="s">
        <v>858</v>
      </c>
      <c r="H826" t="s">
        <v>2446</v>
      </c>
      <c r="I826" t="s">
        <v>2447</v>
      </c>
      <c r="J826" t="s">
        <v>54</v>
      </c>
      <c r="K826" t="s">
        <v>2448</v>
      </c>
      <c r="L826" t="s">
        <v>56</v>
      </c>
      <c r="M826">
        <v>101703</v>
      </c>
      <c r="N826" t="s">
        <v>875</v>
      </c>
      <c r="O826">
        <v>0</v>
      </c>
      <c r="P826" t="s">
        <v>58</v>
      </c>
      <c r="Q826" t="s">
        <v>59</v>
      </c>
      <c r="R826" t="s">
        <v>506</v>
      </c>
      <c r="S826" t="s">
        <v>2448</v>
      </c>
      <c r="T826" s="1">
        <v>44657</v>
      </c>
      <c r="U826" s="1">
        <v>44657</v>
      </c>
      <c r="V826">
        <v>37501</v>
      </c>
      <c r="W826" t="s">
        <v>61</v>
      </c>
      <c r="X826">
        <v>1</v>
      </c>
      <c r="Y826" t="s">
        <v>2449</v>
      </c>
      <c r="Z826" s="1">
        <v>44664</v>
      </c>
      <c r="AA826" t="s">
        <v>63</v>
      </c>
      <c r="AB826">
        <v>0.01</v>
      </c>
      <c r="AC826">
        <v>0</v>
      </c>
      <c r="AD826">
        <v>0</v>
      </c>
      <c r="AE826">
        <v>0</v>
      </c>
      <c r="AF826">
        <v>0.01</v>
      </c>
      <c r="AG826">
        <v>0.01</v>
      </c>
      <c r="AH826">
        <v>1034</v>
      </c>
      <c r="AI826" t="s">
        <v>2450</v>
      </c>
      <c r="AJ826" t="s">
        <v>66</v>
      </c>
      <c r="AK826" t="s">
        <v>66</v>
      </c>
      <c r="AL826" t="s">
        <v>66</v>
      </c>
      <c r="AM826" t="s">
        <v>66</v>
      </c>
      <c r="AN826" t="s">
        <v>66</v>
      </c>
      <c r="AO826" t="s">
        <v>74</v>
      </c>
      <c r="AP826" t="s">
        <v>2451</v>
      </c>
      <c r="AQ826" t="s">
        <v>2452</v>
      </c>
      <c r="AR826" t="s">
        <v>2453</v>
      </c>
      <c r="AS826" t="s">
        <v>2454</v>
      </c>
      <c r="AT826" s="1">
        <v>44669</v>
      </c>
      <c r="AU826" s="1">
        <v>44676</v>
      </c>
    </row>
    <row r="827" spans="1:47" x14ac:dyDescent="0.25">
      <c r="A827" t="s">
        <v>2443</v>
      </c>
      <c r="B827" t="s">
        <v>127</v>
      </c>
      <c r="C827" t="s">
        <v>290</v>
      </c>
      <c r="D827">
        <v>100237</v>
      </c>
      <c r="E827" t="s">
        <v>355</v>
      </c>
      <c r="F827" t="s">
        <v>2445</v>
      </c>
      <c r="G827" t="s">
        <v>858</v>
      </c>
      <c r="H827" t="s">
        <v>2446</v>
      </c>
      <c r="I827" t="s">
        <v>2455</v>
      </c>
      <c r="J827" t="s">
        <v>54</v>
      </c>
      <c r="K827" t="s">
        <v>2456</v>
      </c>
      <c r="L827" t="s">
        <v>56</v>
      </c>
      <c r="M827">
        <v>0</v>
      </c>
      <c r="N827" t="s">
        <v>74</v>
      </c>
      <c r="O827">
        <v>0</v>
      </c>
      <c r="P827" t="s">
        <v>58</v>
      </c>
      <c r="Q827" t="s">
        <v>59</v>
      </c>
      <c r="R827" t="s">
        <v>506</v>
      </c>
      <c r="S827" t="s">
        <v>2456</v>
      </c>
      <c r="T827" s="1">
        <v>44680</v>
      </c>
      <c r="U827" s="1">
        <v>44680</v>
      </c>
      <c r="V827">
        <v>37501</v>
      </c>
      <c r="W827" t="s">
        <v>61</v>
      </c>
      <c r="X827">
        <v>1</v>
      </c>
      <c r="Y827" t="s">
        <v>2457</v>
      </c>
      <c r="Z827" s="1">
        <v>44687</v>
      </c>
      <c r="AA827" t="s">
        <v>63</v>
      </c>
      <c r="AB827">
        <v>0.01</v>
      </c>
      <c r="AC827">
        <v>0</v>
      </c>
      <c r="AD827">
        <v>0</v>
      </c>
      <c r="AE827">
        <v>0</v>
      </c>
      <c r="AF827">
        <v>0.01</v>
      </c>
      <c r="AG827">
        <v>0.01</v>
      </c>
      <c r="AH827">
        <v>783</v>
      </c>
      <c r="AI827" t="s">
        <v>2450</v>
      </c>
      <c r="AJ827" t="s">
        <v>66</v>
      </c>
      <c r="AK827" t="s">
        <v>66</v>
      </c>
      <c r="AL827" t="s">
        <v>66</v>
      </c>
      <c r="AM827" t="s">
        <v>66</v>
      </c>
      <c r="AN827" t="s">
        <v>66</v>
      </c>
      <c r="AO827" t="s">
        <v>74</v>
      </c>
      <c r="AP827" t="s">
        <v>2458</v>
      </c>
      <c r="AQ827" t="s">
        <v>2459</v>
      </c>
      <c r="AR827" t="s">
        <v>2460</v>
      </c>
      <c r="AS827" t="s">
        <v>2460</v>
      </c>
      <c r="AT827" s="1">
        <v>44690</v>
      </c>
      <c r="AU827" s="1">
        <v>44697</v>
      </c>
    </row>
    <row r="828" spans="1:47" x14ac:dyDescent="0.25">
      <c r="A828" t="s">
        <v>2443</v>
      </c>
      <c r="B828" t="s">
        <v>127</v>
      </c>
      <c r="C828" t="s">
        <v>290</v>
      </c>
      <c r="D828">
        <v>100237</v>
      </c>
      <c r="E828" t="s">
        <v>355</v>
      </c>
      <c r="F828" t="s">
        <v>2445</v>
      </c>
      <c r="G828" t="s">
        <v>858</v>
      </c>
      <c r="H828" t="s">
        <v>2446</v>
      </c>
      <c r="I828" t="s">
        <v>2461</v>
      </c>
      <c r="J828" t="s">
        <v>54</v>
      </c>
      <c r="K828" t="s">
        <v>2462</v>
      </c>
      <c r="L828" t="s">
        <v>56</v>
      </c>
      <c r="M828">
        <v>0</v>
      </c>
      <c r="N828" t="s">
        <v>74</v>
      </c>
      <c r="O828">
        <v>0</v>
      </c>
      <c r="P828" t="s">
        <v>58</v>
      </c>
      <c r="Q828" t="s">
        <v>59</v>
      </c>
      <c r="R828" t="s">
        <v>60</v>
      </c>
      <c r="S828" t="s">
        <v>2462</v>
      </c>
      <c r="T828" s="1">
        <v>44694</v>
      </c>
      <c r="U828" s="1">
        <v>44694</v>
      </c>
      <c r="V828">
        <v>37501</v>
      </c>
      <c r="W828" t="s">
        <v>61</v>
      </c>
      <c r="X828">
        <v>1</v>
      </c>
      <c r="Y828" t="s">
        <v>2463</v>
      </c>
      <c r="Z828" s="1">
        <v>44700</v>
      </c>
      <c r="AA828" t="s">
        <v>63</v>
      </c>
      <c r="AB828">
        <v>189.66</v>
      </c>
      <c r="AC828">
        <v>16</v>
      </c>
      <c r="AD828">
        <v>30.34</v>
      </c>
      <c r="AE828">
        <v>0</v>
      </c>
      <c r="AF828">
        <v>220</v>
      </c>
      <c r="AG828">
        <v>568</v>
      </c>
      <c r="AH828">
        <v>783</v>
      </c>
      <c r="AI828" t="s">
        <v>2450</v>
      </c>
      <c r="AJ828" t="s">
        <v>65</v>
      </c>
      <c r="AK828" t="s">
        <v>65</v>
      </c>
      <c r="AL828" t="s">
        <v>66</v>
      </c>
      <c r="AM828" t="s">
        <v>66</v>
      </c>
      <c r="AN828" t="s">
        <v>66</v>
      </c>
      <c r="AO828" t="s">
        <v>2464</v>
      </c>
      <c r="AP828" t="s">
        <v>2465</v>
      </c>
      <c r="AQ828" t="s">
        <v>2466</v>
      </c>
      <c r="AR828" t="s">
        <v>2467</v>
      </c>
      <c r="AS828" t="s">
        <v>2468</v>
      </c>
      <c r="AT828" s="1">
        <v>44700</v>
      </c>
      <c r="AU828" s="1">
        <v>44712</v>
      </c>
    </row>
    <row r="829" spans="1:47" x14ac:dyDescent="0.25">
      <c r="A829" t="s">
        <v>2443</v>
      </c>
      <c r="B829" t="s">
        <v>127</v>
      </c>
      <c r="C829" t="s">
        <v>290</v>
      </c>
      <c r="D829">
        <v>100237</v>
      </c>
      <c r="E829" t="s">
        <v>355</v>
      </c>
      <c r="F829" t="s">
        <v>2445</v>
      </c>
      <c r="G829" t="s">
        <v>858</v>
      </c>
      <c r="H829" t="s">
        <v>2446</v>
      </c>
      <c r="I829" t="s">
        <v>2461</v>
      </c>
      <c r="J829" t="s">
        <v>54</v>
      </c>
      <c r="K829" t="s">
        <v>2462</v>
      </c>
      <c r="L829" t="s">
        <v>56</v>
      </c>
      <c r="M829">
        <v>0</v>
      </c>
      <c r="N829" t="s">
        <v>74</v>
      </c>
      <c r="O829">
        <v>0</v>
      </c>
      <c r="P829" t="s">
        <v>58</v>
      </c>
      <c r="Q829" t="s">
        <v>59</v>
      </c>
      <c r="R829" t="s">
        <v>60</v>
      </c>
      <c r="S829" t="s">
        <v>2462</v>
      </c>
      <c r="T829" s="1">
        <v>44694</v>
      </c>
      <c r="U829" s="1">
        <v>44694</v>
      </c>
      <c r="V829">
        <v>37501</v>
      </c>
      <c r="W829" t="s">
        <v>61</v>
      </c>
      <c r="X829">
        <v>2</v>
      </c>
      <c r="Y829" t="s">
        <v>2463</v>
      </c>
      <c r="Z829" s="1">
        <v>44700</v>
      </c>
      <c r="AA829" t="s">
        <v>63</v>
      </c>
      <c r="AB829">
        <v>300</v>
      </c>
      <c r="AC829">
        <v>16</v>
      </c>
      <c r="AD829">
        <v>48</v>
      </c>
      <c r="AE829">
        <v>0</v>
      </c>
      <c r="AF829">
        <v>348</v>
      </c>
      <c r="AG829">
        <v>568</v>
      </c>
      <c r="AH829">
        <v>783</v>
      </c>
      <c r="AI829" t="s">
        <v>2450</v>
      </c>
      <c r="AJ829" t="s">
        <v>65</v>
      </c>
      <c r="AK829" t="s">
        <v>65</v>
      </c>
      <c r="AL829" t="s">
        <v>66</v>
      </c>
      <c r="AM829" t="s">
        <v>66</v>
      </c>
      <c r="AN829" t="s">
        <v>66</v>
      </c>
      <c r="AO829" t="s">
        <v>2469</v>
      </c>
      <c r="AP829" t="s">
        <v>2465</v>
      </c>
      <c r="AQ829" t="s">
        <v>2466</v>
      </c>
      <c r="AR829" t="s">
        <v>2467</v>
      </c>
      <c r="AS829" t="s">
        <v>2468</v>
      </c>
      <c r="AT829" s="1">
        <v>44700</v>
      </c>
      <c r="AU829" s="1">
        <v>44712</v>
      </c>
    </row>
    <row r="830" spans="1:47" x14ac:dyDescent="0.25">
      <c r="A830" t="s">
        <v>2443</v>
      </c>
      <c r="B830" t="s">
        <v>127</v>
      </c>
      <c r="C830" t="s">
        <v>290</v>
      </c>
      <c r="D830">
        <v>100237</v>
      </c>
      <c r="E830" t="s">
        <v>355</v>
      </c>
      <c r="F830" t="s">
        <v>2445</v>
      </c>
      <c r="G830" t="s">
        <v>858</v>
      </c>
      <c r="H830" t="s">
        <v>2446</v>
      </c>
      <c r="I830" t="s">
        <v>2470</v>
      </c>
      <c r="J830" t="s">
        <v>54</v>
      </c>
      <c r="K830" t="s">
        <v>2471</v>
      </c>
      <c r="L830" t="s">
        <v>56</v>
      </c>
      <c r="M830">
        <v>0</v>
      </c>
      <c r="N830" t="s">
        <v>74</v>
      </c>
      <c r="O830">
        <v>0</v>
      </c>
      <c r="P830" t="s">
        <v>58</v>
      </c>
      <c r="Q830" t="s">
        <v>59</v>
      </c>
      <c r="R830" t="s">
        <v>60</v>
      </c>
      <c r="S830" t="s">
        <v>2471</v>
      </c>
      <c r="T830" s="1">
        <v>44720</v>
      </c>
      <c r="U830" s="1">
        <v>44720</v>
      </c>
      <c r="V830">
        <v>37501</v>
      </c>
      <c r="W830" t="s">
        <v>61</v>
      </c>
      <c r="X830">
        <v>1</v>
      </c>
      <c r="Y830" t="s">
        <v>2472</v>
      </c>
      <c r="Z830" s="1">
        <v>44727</v>
      </c>
      <c r="AA830" t="s">
        <v>63</v>
      </c>
      <c r="AB830">
        <v>309.48</v>
      </c>
      <c r="AC830">
        <v>16</v>
      </c>
      <c r="AD830">
        <v>49.52</v>
      </c>
      <c r="AE830">
        <v>0</v>
      </c>
      <c r="AF830">
        <v>359</v>
      </c>
      <c r="AG830">
        <v>359</v>
      </c>
      <c r="AH830">
        <v>783</v>
      </c>
      <c r="AI830" t="s">
        <v>2450</v>
      </c>
      <c r="AJ830" t="s">
        <v>65</v>
      </c>
      <c r="AK830" t="s">
        <v>65</v>
      </c>
      <c r="AL830" t="s">
        <v>66</v>
      </c>
      <c r="AM830" t="s">
        <v>66</v>
      </c>
      <c r="AN830" t="s">
        <v>66</v>
      </c>
      <c r="AO830" t="s">
        <v>2473</v>
      </c>
      <c r="AP830" t="s">
        <v>2474</v>
      </c>
      <c r="AQ830" t="s">
        <v>2475</v>
      </c>
      <c r="AR830" t="s">
        <v>2476</v>
      </c>
      <c r="AS830" t="s">
        <v>2477</v>
      </c>
      <c r="AT830" s="1">
        <v>44727</v>
      </c>
      <c r="AU830" s="1">
        <v>44739</v>
      </c>
    </row>
    <row r="831" spans="1:47" x14ac:dyDescent="0.25">
      <c r="A831" t="s">
        <v>2478</v>
      </c>
      <c r="B831" t="s">
        <v>47</v>
      </c>
      <c r="C831" t="s">
        <v>2479</v>
      </c>
      <c r="D831">
        <v>100265</v>
      </c>
      <c r="E831" t="s">
        <v>1204</v>
      </c>
      <c r="F831" t="s">
        <v>1235</v>
      </c>
      <c r="G831" t="s">
        <v>2480</v>
      </c>
      <c r="H831" t="s">
        <v>1480</v>
      </c>
      <c r="I831" t="s">
        <v>2481</v>
      </c>
      <c r="J831" t="s">
        <v>54</v>
      </c>
      <c r="K831" t="s">
        <v>2482</v>
      </c>
      <c r="L831" t="s">
        <v>56</v>
      </c>
      <c r="M831">
        <v>739</v>
      </c>
      <c r="N831" t="s">
        <v>2483</v>
      </c>
      <c r="O831">
        <v>0</v>
      </c>
      <c r="P831" t="s">
        <v>58</v>
      </c>
      <c r="Q831" t="s">
        <v>59</v>
      </c>
      <c r="R831" t="s">
        <v>320</v>
      </c>
      <c r="S831" t="s">
        <v>2482</v>
      </c>
      <c r="T831" s="1">
        <v>44672</v>
      </c>
      <c r="U831" s="1">
        <v>44672</v>
      </c>
      <c r="V831">
        <v>37501</v>
      </c>
      <c r="W831" t="s">
        <v>61</v>
      </c>
      <c r="X831">
        <v>1</v>
      </c>
      <c r="Y831" t="s">
        <v>2484</v>
      </c>
      <c r="Z831" s="1">
        <v>44673</v>
      </c>
      <c r="AA831" t="s">
        <v>63</v>
      </c>
      <c r="AB831">
        <v>437.11</v>
      </c>
      <c r="AC831">
        <v>16</v>
      </c>
      <c r="AD831">
        <v>56.89</v>
      </c>
      <c r="AE831">
        <v>0</v>
      </c>
      <c r="AF831">
        <v>494</v>
      </c>
      <c r="AG831">
        <v>494</v>
      </c>
      <c r="AH831">
        <v>545</v>
      </c>
      <c r="AI831" t="s">
        <v>2485</v>
      </c>
      <c r="AJ831" t="s">
        <v>65</v>
      </c>
      <c r="AK831" t="s">
        <v>65</v>
      </c>
      <c r="AL831" t="s">
        <v>66</v>
      </c>
      <c r="AM831" t="s">
        <v>66</v>
      </c>
      <c r="AN831" t="s">
        <v>66</v>
      </c>
      <c r="AO831" t="s">
        <v>2486</v>
      </c>
      <c r="AP831" t="s">
        <v>2482</v>
      </c>
      <c r="AQ831" t="s">
        <v>2482</v>
      </c>
      <c r="AR831" t="s">
        <v>2482</v>
      </c>
      <c r="AS831" t="s">
        <v>2482</v>
      </c>
      <c r="AT831" s="1">
        <v>44676</v>
      </c>
      <c r="AU831" s="1">
        <v>44677</v>
      </c>
    </row>
    <row r="832" spans="1:47" x14ac:dyDescent="0.25">
      <c r="A832" t="s">
        <v>1406</v>
      </c>
      <c r="B832" t="s">
        <v>82</v>
      </c>
      <c r="C832" t="s">
        <v>1407</v>
      </c>
      <c r="D832">
        <v>100269</v>
      </c>
      <c r="E832" t="s">
        <v>1204</v>
      </c>
      <c r="F832" t="s">
        <v>2487</v>
      </c>
      <c r="G832" t="s">
        <v>2488</v>
      </c>
      <c r="H832" t="s">
        <v>2489</v>
      </c>
      <c r="I832" t="s">
        <v>2490</v>
      </c>
      <c r="J832" t="s">
        <v>54</v>
      </c>
      <c r="K832" t="s">
        <v>2491</v>
      </c>
      <c r="L832" t="s">
        <v>56</v>
      </c>
      <c r="M832">
        <v>0</v>
      </c>
      <c r="N832" t="s">
        <v>74</v>
      </c>
      <c r="O832">
        <v>0</v>
      </c>
      <c r="P832" t="s">
        <v>58</v>
      </c>
      <c r="Q832" t="s">
        <v>59</v>
      </c>
      <c r="R832" t="s">
        <v>320</v>
      </c>
      <c r="S832" t="s">
        <v>2491</v>
      </c>
      <c r="T832" s="1">
        <v>44672</v>
      </c>
      <c r="U832" s="1">
        <v>44672</v>
      </c>
      <c r="V832">
        <v>37501</v>
      </c>
      <c r="W832" t="s">
        <v>61</v>
      </c>
      <c r="X832">
        <v>1</v>
      </c>
      <c r="Y832" t="s">
        <v>2492</v>
      </c>
      <c r="Z832" s="1">
        <v>44673</v>
      </c>
      <c r="AA832" t="s">
        <v>63</v>
      </c>
      <c r="AB832">
        <v>150.86000000000001</v>
      </c>
      <c r="AC832">
        <v>16</v>
      </c>
      <c r="AD832">
        <v>12.14</v>
      </c>
      <c r="AE832">
        <v>0</v>
      </c>
      <c r="AF832">
        <v>163</v>
      </c>
      <c r="AG832">
        <v>530</v>
      </c>
      <c r="AH832">
        <v>545</v>
      </c>
      <c r="AI832" t="s">
        <v>2493</v>
      </c>
      <c r="AJ832" t="s">
        <v>65</v>
      </c>
      <c r="AK832" t="s">
        <v>65</v>
      </c>
      <c r="AL832" t="s">
        <v>66</v>
      </c>
      <c r="AM832" t="s">
        <v>66</v>
      </c>
      <c r="AN832" t="s">
        <v>66</v>
      </c>
      <c r="AO832" t="s">
        <v>2494</v>
      </c>
      <c r="AP832" t="s">
        <v>2495</v>
      </c>
      <c r="AQ832" t="s">
        <v>2496</v>
      </c>
      <c r="AR832" t="s">
        <v>2497</v>
      </c>
      <c r="AS832" t="s">
        <v>2498</v>
      </c>
      <c r="AT832" s="1">
        <v>44676</v>
      </c>
      <c r="AU832" s="1">
        <v>44677</v>
      </c>
    </row>
    <row r="833" spans="1:47" x14ac:dyDescent="0.25">
      <c r="A833" t="s">
        <v>1406</v>
      </c>
      <c r="B833" t="s">
        <v>82</v>
      </c>
      <c r="C833" t="s">
        <v>1407</v>
      </c>
      <c r="D833">
        <v>100269</v>
      </c>
      <c r="E833" t="s">
        <v>1204</v>
      </c>
      <c r="F833" t="s">
        <v>2487</v>
      </c>
      <c r="G833" t="s">
        <v>2488</v>
      </c>
      <c r="H833" t="s">
        <v>2489</v>
      </c>
      <c r="I833" t="s">
        <v>2490</v>
      </c>
      <c r="J833" t="s">
        <v>54</v>
      </c>
      <c r="K833" t="s">
        <v>2491</v>
      </c>
      <c r="L833" t="s">
        <v>56</v>
      </c>
      <c r="M833">
        <v>0</v>
      </c>
      <c r="N833" t="s">
        <v>74</v>
      </c>
      <c r="O833">
        <v>0</v>
      </c>
      <c r="P833" t="s">
        <v>58</v>
      </c>
      <c r="Q833" t="s">
        <v>59</v>
      </c>
      <c r="R833" t="s">
        <v>320</v>
      </c>
      <c r="S833" t="s">
        <v>2491</v>
      </c>
      <c r="T833" s="1">
        <v>44672</v>
      </c>
      <c r="U833" s="1">
        <v>44672</v>
      </c>
      <c r="V833">
        <v>37501</v>
      </c>
      <c r="W833" t="s">
        <v>61</v>
      </c>
      <c r="X833">
        <v>2</v>
      </c>
      <c r="Y833" t="s">
        <v>2492</v>
      </c>
      <c r="Z833" s="1">
        <v>44673</v>
      </c>
      <c r="AA833" t="s">
        <v>63</v>
      </c>
      <c r="AB833">
        <v>242.24</v>
      </c>
      <c r="AC833">
        <v>16</v>
      </c>
      <c r="AD833">
        <v>38.76</v>
      </c>
      <c r="AE833">
        <v>0</v>
      </c>
      <c r="AF833">
        <v>281</v>
      </c>
      <c r="AG833">
        <v>530</v>
      </c>
      <c r="AH833">
        <v>545</v>
      </c>
      <c r="AI833" t="s">
        <v>2493</v>
      </c>
      <c r="AJ833" t="s">
        <v>65</v>
      </c>
      <c r="AK833" t="s">
        <v>65</v>
      </c>
      <c r="AL833" t="s">
        <v>66</v>
      </c>
      <c r="AM833" t="s">
        <v>66</v>
      </c>
      <c r="AN833" t="s">
        <v>66</v>
      </c>
      <c r="AO833" t="s">
        <v>2499</v>
      </c>
      <c r="AP833" t="s">
        <v>2495</v>
      </c>
      <c r="AQ833" t="s">
        <v>2496</v>
      </c>
      <c r="AR833" t="s">
        <v>2497</v>
      </c>
      <c r="AS833" t="s">
        <v>2498</v>
      </c>
      <c r="AT833" s="1">
        <v>44676</v>
      </c>
      <c r="AU833" s="1">
        <v>44677</v>
      </c>
    </row>
    <row r="834" spans="1:47" x14ac:dyDescent="0.25">
      <c r="A834" t="s">
        <v>1406</v>
      </c>
      <c r="B834" t="s">
        <v>82</v>
      </c>
      <c r="C834" t="s">
        <v>1407</v>
      </c>
      <c r="D834">
        <v>100269</v>
      </c>
      <c r="E834" t="s">
        <v>1204</v>
      </c>
      <c r="F834" t="s">
        <v>2487</v>
      </c>
      <c r="G834" t="s">
        <v>2488</v>
      </c>
      <c r="H834" t="s">
        <v>2489</v>
      </c>
      <c r="I834" t="s">
        <v>2490</v>
      </c>
      <c r="J834" t="s">
        <v>54</v>
      </c>
      <c r="K834" t="s">
        <v>2491</v>
      </c>
      <c r="L834" t="s">
        <v>56</v>
      </c>
      <c r="M834">
        <v>0</v>
      </c>
      <c r="N834" t="s">
        <v>74</v>
      </c>
      <c r="O834">
        <v>0</v>
      </c>
      <c r="P834" t="s">
        <v>58</v>
      </c>
      <c r="Q834" t="s">
        <v>59</v>
      </c>
      <c r="R834" t="s">
        <v>320</v>
      </c>
      <c r="S834" t="s">
        <v>2491</v>
      </c>
      <c r="T834" s="1">
        <v>44672</v>
      </c>
      <c r="U834" s="1">
        <v>44672</v>
      </c>
      <c r="V834">
        <v>37501</v>
      </c>
      <c r="W834" t="s">
        <v>61</v>
      </c>
      <c r="X834">
        <v>3</v>
      </c>
      <c r="Y834" t="s">
        <v>2492</v>
      </c>
      <c r="Z834" s="1">
        <v>44673</v>
      </c>
      <c r="AA834" t="s">
        <v>63</v>
      </c>
      <c r="AB834">
        <v>81.48</v>
      </c>
      <c r="AC834">
        <v>16</v>
      </c>
      <c r="AD834">
        <v>4.5199999999999996</v>
      </c>
      <c r="AE834">
        <v>0</v>
      </c>
      <c r="AF834">
        <v>86</v>
      </c>
      <c r="AG834">
        <v>530</v>
      </c>
      <c r="AH834">
        <v>545</v>
      </c>
      <c r="AI834" t="s">
        <v>2493</v>
      </c>
      <c r="AJ834" t="s">
        <v>65</v>
      </c>
      <c r="AK834" t="s">
        <v>65</v>
      </c>
      <c r="AL834" t="s">
        <v>66</v>
      </c>
      <c r="AM834" t="s">
        <v>66</v>
      </c>
      <c r="AN834" t="s">
        <v>66</v>
      </c>
      <c r="AO834" t="s">
        <v>2500</v>
      </c>
      <c r="AP834" t="s">
        <v>2495</v>
      </c>
      <c r="AQ834" t="s">
        <v>2496</v>
      </c>
      <c r="AR834" t="s">
        <v>2497</v>
      </c>
      <c r="AS834" t="s">
        <v>2498</v>
      </c>
      <c r="AT834" s="1">
        <v>44676</v>
      </c>
      <c r="AU834" s="1">
        <v>44677</v>
      </c>
    </row>
    <row r="835" spans="1:47" x14ac:dyDescent="0.25">
      <c r="A835" t="s">
        <v>1406</v>
      </c>
      <c r="B835" t="s">
        <v>82</v>
      </c>
      <c r="C835" t="s">
        <v>1407</v>
      </c>
      <c r="D835">
        <v>100269</v>
      </c>
      <c r="E835" t="s">
        <v>1218</v>
      </c>
      <c r="F835" t="s">
        <v>2487</v>
      </c>
      <c r="G835" t="s">
        <v>2488</v>
      </c>
      <c r="H835" t="s">
        <v>2489</v>
      </c>
      <c r="I835" t="s">
        <v>2501</v>
      </c>
      <c r="J835" t="s">
        <v>54</v>
      </c>
      <c r="K835" t="s">
        <v>2502</v>
      </c>
      <c r="L835" t="s">
        <v>56</v>
      </c>
      <c r="M835">
        <v>0</v>
      </c>
      <c r="N835" t="s">
        <v>74</v>
      </c>
      <c r="O835">
        <v>0</v>
      </c>
      <c r="P835" t="s">
        <v>58</v>
      </c>
      <c r="Q835" t="s">
        <v>59</v>
      </c>
      <c r="R835" t="s">
        <v>320</v>
      </c>
      <c r="S835" t="s">
        <v>2502</v>
      </c>
      <c r="T835" s="1">
        <v>44699</v>
      </c>
      <c r="U835" s="1">
        <v>44699</v>
      </c>
      <c r="V835">
        <v>37501</v>
      </c>
      <c r="W835" t="s">
        <v>61</v>
      </c>
      <c r="X835">
        <v>1</v>
      </c>
      <c r="Y835" t="s">
        <v>2503</v>
      </c>
      <c r="Z835" s="1">
        <v>44712</v>
      </c>
      <c r="AA835" t="s">
        <v>63</v>
      </c>
      <c r="AB835">
        <v>409.74</v>
      </c>
      <c r="AC835">
        <v>16</v>
      </c>
      <c r="AD835">
        <v>65.56</v>
      </c>
      <c r="AE835">
        <v>0</v>
      </c>
      <c r="AF835">
        <v>475.3</v>
      </c>
      <c r="AG835">
        <v>537.29999999999995</v>
      </c>
      <c r="AH835">
        <v>545</v>
      </c>
      <c r="AI835" t="s">
        <v>2493</v>
      </c>
      <c r="AJ835" t="s">
        <v>65</v>
      </c>
      <c r="AK835" t="s">
        <v>65</v>
      </c>
      <c r="AL835" t="s">
        <v>66</v>
      </c>
      <c r="AM835" t="s">
        <v>66</v>
      </c>
      <c r="AN835" t="s">
        <v>66</v>
      </c>
      <c r="AO835" t="s">
        <v>2504</v>
      </c>
      <c r="AP835" t="s">
        <v>2505</v>
      </c>
      <c r="AQ835" t="s">
        <v>2506</v>
      </c>
      <c r="AR835" t="s">
        <v>2497</v>
      </c>
      <c r="AS835" t="s">
        <v>2498</v>
      </c>
      <c r="AT835" s="1">
        <v>44712</v>
      </c>
      <c r="AU835" s="1">
        <v>44712</v>
      </c>
    </row>
    <row r="836" spans="1:47" x14ac:dyDescent="0.25">
      <c r="A836" t="s">
        <v>1406</v>
      </c>
      <c r="B836" t="s">
        <v>82</v>
      </c>
      <c r="C836" t="s">
        <v>1407</v>
      </c>
      <c r="D836">
        <v>100269</v>
      </c>
      <c r="E836" t="s">
        <v>1218</v>
      </c>
      <c r="F836" t="s">
        <v>2487</v>
      </c>
      <c r="G836" t="s">
        <v>2488</v>
      </c>
      <c r="H836" t="s">
        <v>2489</v>
      </c>
      <c r="I836" t="s">
        <v>2501</v>
      </c>
      <c r="J836" t="s">
        <v>54</v>
      </c>
      <c r="K836" t="s">
        <v>2502</v>
      </c>
      <c r="L836" t="s">
        <v>56</v>
      </c>
      <c r="M836">
        <v>0</v>
      </c>
      <c r="N836" t="s">
        <v>74</v>
      </c>
      <c r="O836">
        <v>0</v>
      </c>
      <c r="P836" t="s">
        <v>58</v>
      </c>
      <c r="Q836" t="s">
        <v>59</v>
      </c>
      <c r="R836" t="s">
        <v>320</v>
      </c>
      <c r="S836" t="s">
        <v>2502</v>
      </c>
      <c r="T836" s="1">
        <v>44699</v>
      </c>
      <c r="U836" s="1">
        <v>44699</v>
      </c>
      <c r="V836">
        <v>37501</v>
      </c>
      <c r="W836" t="s">
        <v>61</v>
      </c>
      <c r="X836">
        <v>2</v>
      </c>
      <c r="Y836" t="s">
        <v>2503</v>
      </c>
      <c r="Z836" s="1">
        <v>44712</v>
      </c>
      <c r="AA836" t="s">
        <v>63</v>
      </c>
      <c r="AB836">
        <v>56.76</v>
      </c>
      <c r="AC836">
        <v>16</v>
      </c>
      <c r="AD836">
        <v>5.24</v>
      </c>
      <c r="AE836">
        <v>0</v>
      </c>
      <c r="AF836">
        <v>62</v>
      </c>
      <c r="AG836">
        <v>537.29999999999995</v>
      </c>
      <c r="AH836">
        <v>545</v>
      </c>
      <c r="AI836" t="s">
        <v>2493</v>
      </c>
      <c r="AJ836" t="s">
        <v>65</v>
      </c>
      <c r="AK836" t="s">
        <v>65</v>
      </c>
      <c r="AL836" t="s">
        <v>66</v>
      </c>
      <c r="AM836" t="s">
        <v>66</v>
      </c>
      <c r="AN836" t="s">
        <v>66</v>
      </c>
      <c r="AO836" t="s">
        <v>2507</v>
      </c>
      <c r="AP836" t="s">
        <v>2505</v>
      </c>
      <c r="AQ836" t="s">
        <v>2506</v>
      </c>
      <c r="AR836" t="s">
        <v>2497</v>
      </c>
      <c r="AS836" t="s">
        <v>2498</v>
      </c>
      <c r="AT836" s="1">
        <v>44712</v>
      </c>
      <c r="AU836" s="1">
        <v>44712</v>
      </c>
    </row>
    <row r="837" spans="1:47" x14ac:dyDescent="0.25">
      <c r="A837" t="s">
        <v>1406</v>
      </c>
      <c r="B837" t="s">
        <v>82</v>
      </c>
      <c r="C837" t="s">
        <v>1407</v>
      </c>
      <c r="D837">
        <v>100269</v>
      </c>
      <c r="E837" t="s">
        <v>1218</v>
      </c>
      <c r="F837" t="s">
        <v>2487</v>
      </c>
      <c r="G837" t="s">
        <v>2488</v>
      </c>
      <c r="H837" t="s">
        <v>2489</v>
      </c>
      <c r="I837" t="s">
        <v>2508</v>
      </c>
      <c r="J837" t="s">
        <v>54</v>
      </c>
      <c r="K837" t="s">
        <v>2509</v>
      </c>
      <c r="L837" t="s">
        <v>56</v>
      </c>
      <c r="M837">
        <v>0</v>
      </c>
      <c r="N837" t="s">
        <v>74</v>
      </c>
      <c r="O837">
        <v>0</v>
      </c>
      <c r="P837" t="s">
        <v>58</v>
      </c>
      <c r="Q837" t="s">
        <v>59</v>
      </c>
      <c r="R837" t="s">
        <v>320</v>
      </c>
      <c r="S837" t="s">
        <v>2509</v>
      </c>
      <c r="T837" s="1">
        <v>44714</v>
      </c>
      <c r="U837" s="1">
        <v>44714</v>
      </c>
      <c r="V837">
        <v>37501</v>
      </c>
      <c r="W837" t="s">
        <v>61</v>
      </c>
      <c r="X837">
        <v>1</v>
      </c>
      <c r="Y837" t="s">
        <v>2510</v>
      </c>
      <c r="Z837" s="1">
        <v>44718</v>
      </c>
      <c r="AA837" t="s">
        <v>63</v>
      </c>
      <c r="AB837">
        <v>93</v>
      </c>
      <c r="AC837">
        <v>16</v>
      </c>
      <c r="AD837">
        <v>12</v>
      </c>
      <c r="AE837">
        <v>0</v>
      </c>
      <c r="AF837">
        <v>105</v>
      </c>
      <c r="AG837">
        <v>531</v>
      </c>
      <c r="AH837">
        <v>545</v>
      </c>
      <c r="AI837" t="s">
        <v>2493</v>
      </c>
      <c r="AJ837" t="s">
        <v>65</v>
      </c>
      <c r="AK837" t="s">
        <v>65</v>
      </c>
      <c r="AL837" t="s">
        <v>66</v>
      </c>
      <c r="AM837" t="s">
        <v>66</v>
      </c>
      <c r="AN837" t="s">
        <v>66</v>
      </c>
      <c r="AO837" t="s">
        <v>2511</v>
      </c>
      <c r="AP837" t="s">
        <v>2512</v>
      </c>
      <c r="AQ837" t="s">
        <v>2513</v>
      </c>
      <c r="AR837" t="s">
        <v>2497</v>
      </c>
      <c r="AS837" t="s">
        <v>2498</v>
      </c>
      <c r="AT837" s="1">
        <v>44720</v>
      </c>
      <c r="AU837" s="1">
        <v>44725</v>
      </c>
    </row>
    <row r="838" spans="1:47" x14ac:dyDescent="0.25">
      <c r="A838" t="s">
        <v>1406</v>
      </c>
      <c r="B838" t="s">
        <v>82</v>
      </c>
      <c r="C838" t="s">
        <v>1407</v>
      </c>
      <c r="D838">
        <v>100269</v>
      </c>
      <c r="E838" t="s">
        <v>1218</v>
      </c>
      <c r="F838" t="s">
        <v>2487</v>
      </c>
      <c r="G838" t="s">
        <v>2488</v>
      </c>
      <c r="H838" t="s">
        <v>2489</v>
      </c>
      <c r="I838" t="s">
        <v>2508</v>
      </c>
      <c r="J838" t="s">
        <v>54</v>
      </c>
      <c r="K838" t="s">
        <v>2509</v>
      </c>
      <c r="L838" t="s">
        <v>56</v>
      </c>
      <c r="M838">
        <v>0</v>
      </c>
      <c r="N838" t="s">
        <v>74</v>
      </c>
      <c r="O838">
        <v>0</v>
      </c>
      <c r="P838" t="s">
        <v>58</v>
      </c>
      <c r="Q838" t="s">
        <v>59</v>
      </c>
      <c r="R838" t="s">
        <v>320</v>
      </c>
      <c r="S838" t="s">
        <v>2509</v>
      </c>
      <c r="T838" s="1">
        <v>44714</v>
      </c>
      <c r="U838" s="1">
        <v>44714</v>
      </c>
      <c r="V838">
        <v>37501</v>
      </c>
      <c r="W838" t="s">
        <v>61</v>
      </c>
      <c r="X838">
        <v>2</v>
      </c>
      <c r="Y838" t="s">
        <v>2510</v>
      </c>
      <c r="Z838" s="1">
        <v>44718</v>
      </c>
      <c r="AA838" t="s">
        <v>63</v>
      </c>
      <c r="AB838">
        <v>230.17</v>
      </c>
      <c r="AC838">
        <v>16</v>
      </c>
      <c r="AD838">
        <v>36.83</v>
      </c>
      <c r="AE838">
        <v>0</v>
      </c>
      <c r="AF838">
        <v>267</v>
      </c>
      <c r="AG838">
        <v>531</v>
      </c>
      <c r="AH838">
        <v>545</v>
      </c>
      <c r="AI838" t="s">
        <v>2493</v>
      </c>
      <c r="AJ838" t="s">
        <v>65</v>
      </c>
      <c r="AK838" t="s">
        <v>65</v>
      </c>
      <c r="AL838" t="s">
        <v>66</v>
      </c>
      <c r="AM838" t="s">
        <v>66</v>
      </c>
      <c r="AN838" t="s">
        <v>66</v>
      </c>
      <c r="AO838" t="s">
        <v>2514</v>
      </c>
      <c r="AP838" t="s">
        <v>2512</v>
      </c>
      <c r="AQ838" t="s">
        <v>2513</v>
      </c>
      <c r="AR838" t="s">
        <v>2497</v>
      </c>
      <c r="AS838" t="s">
        <v>2498</v>
      </c>
      <c r="AT838" s="1">
        <v>44720</v>
      </c>
      <c r="AU838" s="1">
        <v>44725</v>
      </c>
    </row>
    <row r="839" spans="1:47" x14ac:dyDescent="0.25">
      <c r="A839" t="s">
        <v>1406</v>
      </c>
      <c r="B839" t="s">
        <v>82</v>
      </c>
      <c r="C839" t="s">
        <v>1407</v>
      </c>
      <c r="D839">
        <v>100269</v>
      </c>
      <c r="E839" t="s">
        <v>1218</v>
      </c>
      <c r="F839" t="s">
        <v>2487</v>
      </c>
      <c r="G839" t="s">
        <v>2488</v>
      </c>
      <c r="H839" t="s">
        <v>2489</v>
      </c>
      <c r="I839" t="s">
        <v>2508</v>
      </c>
      <c r="J839" t="s">
        <v>54</v>
      </c>
      <c r="K839" t="s">
        <v>2509</v>
      </c>
      <c r="L839" t="s">
        <v>56</v>
      </c>
      <c r="M839">
        <v>0</v>
      </c>
      <c r="N839" t="s">
        <v>74</v>
      </c>
      <c r="O839">
        <v>0</v>
      </c>
      <c r="P839" t="s">
        <v>58</v>
      </c>
      <c r="Q839" t="s">
        <v>59</v>
      </c>
      <c r="R839" t="s">
        <v>320</v>
      </c>
      <c r="S839" t="s">
        <v>2509</v>
      </c>
      <c r="T839" s="1">
        <v>44714</v>
      </c>
      <c r="U839" s="1">
        <v>44714</v>
      </c>
      <c r="V839">
        <v>37501</v>
      </c>
      <c r="W839" t="s">
        <v>61</v>
      </c>
      <c r="X839">
        <v>3</v>
      </c>
      <c r="Y839" t="s">
        <v>2510</v>
      </c>
      <c r="Z839" s="1">
        <v>44718</v>
      </c>
      <c r="AA839" t="s">
        <v>63</v>
      </c>
      <c r="AB839">
        <v>147.91999999999999</v>
      </c>
      <c r="AC839">
        <v>16</v>
      </c>
      <c r="AD839">
        <v>11.08</v>
      </c>
      <c r="AE839">
        <v>0</v>
      </c>
      <c r="AF839">
        <v>159</v>
      </c>
      <c r="AG839">
        <v>531</v>
      </c>
      <c r="AH839">
        <v>545</v>
      </c>
      <c r="AI839" t="s">
        <v>2493</v>
      </c>
      <c r="AJ839" t="s">
        <v>65</v>
      </c>
      <c r="AK839" t="s">
        <v>65</v>
      </c>
      <c r="AL839" t="s">
        <v>66</v>
      </c>
      <c r="AM839" t="s">
        <v>66</v>
      </c>
      <c r="AN839" t="s">
        <v>66</v>
      </c>
      <c r="AO839" t="s">
        <v>2515</v>
      </c>
      <c r="AP839" t="s">
        <v>2512</v>
      </c>
      <c r="AQ839" t="s">
        <v>2513</v>
      </c>
      <c r="AR839" t="s">
        <v>2497</v>
      </c>
      <c r="AS839" t="s">
        <v>2498</v>
      </c>
      <c r="AT839" s="1">
        <v>44720</v>
      </c>
      <c r="AU839" s="1">
        <v>44725</v>
      </c>
    </row>
    <row r="840" spans="1:47" x14ac:dyDescent="0.25">
      <c r="A840" t="s">
        <v>1406</v>
      </c>
      <c r="B840" t="s">
        <v>82</v>
      </c>
      <c r="C840" t="s">
        <v>1407</v>
      </c>
      <c r="D840">
        <v>100269</v>
      </c>
      <c r="E840" t="s">
        <v>1408</v>
      </c>
      <c r="F840" t="s">
        <v>2487</v>
      </c>
      <c r="G840" t="s">
        <v>2488</v>
      </c>
      <c r="H840" t="s">
        <v>2489</v>
      </c>
      <c r="I840" t="s">
        <v>2516</v>
      </c>
      <c r="J840" t="s">
        <v>54</v>
      </c>
      <c r="K840" t="s">
        <v>1428</v>
      </c>
      <c r="L840" t="s">
        <v>56</v>
      </c>
      <c r="M840">
        <v>0</v>
      </c>
      <c r="N840" t="s">
        <v>74</v>
      </c>
      <c r="O840">
        <v>0</v>
      </c>
      <c r="P840" t="s">
        <v>58</v>
      </c>
      <c r="Q840" t="s">
        <v>59</v>
      </c>
      <c r="R840" t="s">
        <v>310</v>
      </c>
      <c r="S840" t="s">
        <v>1428</v>
      </c>
      <c r="T840" s="1">
        <v>44715</v>
      </c>
      <c r="U840" s="1">
        <v>44715</v>
      </c>
      <c r="V840">
        <v>37501</v>
      </c>
      <c r="W840" t="s">
        <v>61</v>
      </c>
      <c r="X840">
        <v>1</v>
      </c>
      <c r="Y840" t="s">
        <v>2517</v>
      </c>
      <c r="Z840" s="1">
        <v>44718</v>
      </c>
      <c r="AA840" t="s">
        <v>63</v>
      </c>
      <c r="AB840">
        <v>336.21</v>
      </c>
      <c r="AC840">
        <v>16</v>
      </c>
      <c r="AD840">
        <v>53.79</v>
      </c>
      <c r="AE840">
        <v>0</v>
      </c>
      <c r="AF840">
        <v>390</v>
      </c>
      <c r="AG840">
        <v>442.5</v>
      </c>
      <c r="AH840">
        <v>545</v>
      </c>
      <c r="AI840" t="s">
        <v>2493</v>
      </c>
      <c r="AJ840" t="s">
        <v>65</v>
      </c>
      <c r="AK840" t="s">
        <v>65</v>
      </c>
      <c r="AL840" t="s">
        <v>66</v>
      </c>
      <c r="AM840" t="s">
        <v>66</v>
      </c>
      <c r="AN840" t="s">
        <v>66</v>
      </c>
      <c r="AO840" t="s">
        <v>2518</v>
      </c>
      <c r="AP840" t="s">
        <v>2519</v>
      </c>
      <c r="AQ840" t="s">
        <v>2520</v>
      </c>
      <c r="AR840" t="s">
        <v>2497</v>
      </c>
      <c r="AS840" t="s">
        <v>2498</v>
      </c>
      <c r="AT840" s="1">
        <v>44720</v>
      </c>
      <c r="AU840" s="1">
        <v>44725</v>
      </c>
    </row>
    <row r="841" spans="1:47" x14ac:dyDescent="0.25">
      <c r="A841" t="s">
        <v>1406</v>
      </c>
      <c r="B841" t="s">
        <v>82</v>
      </c>
      <c r="C841" t="s">
        <v>1407</v>
      </c>
      <c r="D841">
        <v>100269</v>
      </c>
      <c r="E841" t="s">
        <v>1408</v>
      </c>
      <c r="F841" t="s">
        <v>2487</v>
      </c>
      <c r="G841" t="s">
        <v>2488</v>
      </c>
      <c r="H841" t="s">
        <v>2489</v>
      </c>
      <c r="I841" t="s">
        <v>2516</v>
      </c>
      <c r="J841" t="s">
        <v>54</v>
      </c>
      <c r="K841" t="s">
        <v>1428</v>
      </c>
      <c r="L841" t="s">
        <v>56</v>
      </c>
      <c r="M841">
        <v>0</v>
      </c>
      <c r="N841" t="s">
        <v>74</v>
      </c>
      <c r="O841">
        <v>0</v>
      </c>
      <c r="P841" t="s">
        <v>58</v>
      </c>
      <c r="Q841" t="s">
        <v>59</v>
      </c>
      <c r="R841" t="s">
        <v>310</v>
      </c>
      <c r="S841" t="s">
        <v>1428</v>
      </c>
      <c r="T841" s="1">
        <v>44715</v>
      </c>
      <c r="U841" s="1">
        <v>44715</v>
      </c>
      <c r="V841">
        <v>37501</v>
      </c>
      <c r="W841" t="s">
        <v>61</v>
      </c>
      <c r="X841">
        <v>2</v>
      </c>
      <c r="Y841" t="s">
        <v>2517</v>
      </c>
      <c r="Z841" s="1">
        <v>44718</v>
      </c>
      <c r="AA841" t="s">
        <v>63</v>
      </c>
      <c r="AB841">
        <v>47.19</v>
      </c>
      <c r="AC841">
        <v>16</v>
      </c>
      <c r="AD841">
        <v>5.31</v>
      </c>
      <c r="AE841">
        <v>0</v>
      </c>
      <c r="AF841">
        <v>52.5</v>
      </c>
      <c r="AG841">
        <v>442.5</v>
      </c>
      <c r="AH841">
        <v>545</v>
      </c>
      <c r="AI841" t="s">
        <v>2493</v>
      </c>
      <c r="AJ841" t="s">
        <v>65</v>
      </c>
      <c r="AK841" t="s">
        <v>65</v>
      </c>
      <c r="AL841" t="s">
        <v>66</v>
      </c>
      <c r="AM841" t="s">
        <v>66</v>
      </c>
      <c r="AN841" t="s">
        <v>66</v>
      </c>
      <c r="AO841" t="s">
        <v>2521</v>
      </c>
      <c r="AP841" t="s">
        <v>2519</v>
      </c>
      <c r="AQ841" t="s">
        <v>2520</v>
      </c>
      <c r="AR841" t="s">
        <v>2497</v>
      </c>
      <c r="AS841" t="s">
        <v>2498</v>
      </c>
      <c r="AT841" s="1">
        <v>44720</v>
      </c>
      <c r="AU841" s="1">
        <v>44725</v>
      </c>
    </row>
    <row r="842" spans="1:47" x14ac:dyDescent="0.25">
      <c r="A842" t="s">
        <v>1406</v>
      </c>
      <c r="B842" t="s">
        <v>82</v>
      </c>
      <c r="C842" t="s">
        <v>1407</v>
      </c>
      <c r="D842">
        <v>100269</v>
      </c>
      <c r="E842" t="s">
        <v>1218</v>
      </c>
      <c r="F842" t="s">
        <v>2487</v>
      </c>
      <c r="G842" t="s">
        <v>2488</v>
      </c>
      <c r="H842" t="s">
        <v>2489</v>
      </c>
      <c r="I842" t="s">
        <v>2522</v>
      </c>
      <c r="J842" t="s">
        <v>54</v>
      </c>
      <c r="K842" t="s">
        <v>2523</v>
      </c>
      <c r="L842" t="s">
        <v>56</v>
      </c>
      <c r="M842">
        <v>0</v>
      </c>
      <c r="N842" t="s">
        <v>74</v>
      </c>
      <c r="O842">
        <v>0</v>
      </c>
      <c r="P842" t="s">
        <v>58</v>
      </c>
      <c r="Q842" t="s">
        <v>59</v>
      </c>
      <c r="R842" t="s">
        <v>320</v>
      </c>
      <c r="S842" t="s">
        <v>2523</v>
      </c>
      <c r="T842" s="1">
        <v>44719</v>
      </c>
      <c r="U842" s="1">
        <v>44719</v>
      </c>
      <c r="V842">
        <v>37501</v>
      </c>
      <c r="W842" t="s">
        <v>61</v>
      </c>
      <c r="X842">
        <v>1</v>
      </c>
      <c r="Y842" t="s">
        <v>2524</v>
      </c>
      <c r="Z842" s="1">
        <v>44720</v>
      </c>
      <c r="AA842" t="s">
        <v>121</v>
      </c>
      <c r="AB842">
        <v>94.45</v>
      </c>
      <c r="AC842">
        <v>16</v>
      </c>
      <c r="AD842">
        <v>4.55</v>
      </c>
      <c r="AE842">
        <v>0</v>
      </c>
      <c r="AF842">
        <v>99</v>
      </c>
      <c r="AG842">
        <v>408.9</v>
      </c>
      <c r="AH842">
        <v>545</v>
      </c>
      <c r="AI842" t="s">
        <v>2493</v>
      </c>
      <c r="AJ842" t="s">
        <v>65</v>
      </c>
      <c r="AK842" t="s">
        <v>65</v>
      </c>
      <c r="AL842" t="s">
        <v>66</v>
      </c>
      <c r="AM842" t="s">
        <v>66</v>
      </c>
      <c r="AN842" t="s">
        <v>66</v>
      </c>
      <c r="AO842" t="s">
        <v>2525</v>
      </c>
      <c r="AP842" t="s">
        <v>2523</v>
      </c>
      <c r="AQ842" t="s">
        <v>2526</v>
      </c>
      <c r="AR842" t="s">
        <v>2497</v>
      </c>
      <c r="AS842" t="s">
        <v>2527</v>
      </c>
      <c r="AT842" s="1">
        <v>44725</v>
      </c>
      <c r="AU842" t="s">
        <v>74</v>
      </c>
    </row>
    <row r="843" spans="1:47" x14ac:dyDescent="0.25">
      <c r="A843" t="s">
        <v>1406</v>
      </c>
      <c r="B843" t="s">
        <v>82</v>
      </c>
      <c r="C843" t="s">
        <v>1407</v>
      </c>
      <c r="D843">
        <v>100269</v>
      </c>
      <c r="E843" t="s">
        <v>1218</v>
      </c>
      <c r="F843" t="s">
        <v>2487</v>
      </c>
      <c r="G843" t="s">
        <v>2488</v>
      </c>
      <c r="H843" t="s">
        <v>2489</v>
      </c>
      <c r="I843" t="s">
        <v>2522</v>
      </c>
      <c r="J843" t="s">
        <v>54</v>
      </c>
      <c r="K843" t="s">
        <v>2523</v>
      </c>
      <c r="L843" t="s">
        <v>56</v>
      </c>
      <c r="M843">
        <v>0</v>
      </c>
      <c r="N843" t="s">
        <v>74</v>
      </c>
      <c r="O843">
        <v>0</v>
      </c>
      <c r="P843" t="s">
        <v>58</v>
      </c>
      <c r="Q843" t="s">
        <v>59</v>
      </c>
      <c r="R843" t="s">
        <v>320</v>
      </c>
      <c r="S843" t="s">
        <v>2523</v>
      </c>
      <c r="T843" s="1">
        <v>44719</v>
      </c>
      <c r="U843" s="1">
        <v>44719</v>
      </c>
      <c r="V843">
        <v>37501</v>
      </c>
      <c r="W843" t="s">
        <v>61</v>
      </c>
      <c r="X843">
        <v>2</v>
      </c>
      <c r="Y843" t="s">
        <v>2524</v>
      </c>
      <c r="Z843" s="1">
        <v>44720</v>
      </c>
      <c r="AA843" t="s">
        <v>121</v>
      </c>
      <c r="AB843">
        <v>267.16000000000003</v>
      </c>
      <c r="AC843">
        <v>16</v>
      </c>
      <c r="AD843">
        <v>42.74</v>
      </c>
      <c r="AE843">
        <v>0</v>
      </c>
      <c r="AF843">
        <v>309.89999999999998</v>
      </c>
      <c r="AG843">
        <v>408.9</v>
      </c>
      <c r="AH843">
        <v>545</v>
      </c>
      <c r="AI843" t="s">
        <v>2493</v>
      </c>
      <c r="AJ843" t="s">
        <v>65</v>
      </c>
      <c r="AK843" t="s">
        <v>65</v>
      </c>
      <c r="AL843" t="s">
        <v>66</v>
      </c>
      <c r="AM843" t="s">
        <v>66</v>
      </c>
      <c r="AN843" t="s">
        <v>66</v>
      </c>
      <c r="AO843" t="s">
        <v>2528</v>
      </c>
      <c r="AP843" t="s">
        <v>2523</v>
      </c>
      <c r="AQ843" t="s">
        <v>2526</v>
      </c>
      <c r="AR843" t="s">
        <v>2497</v>
      </c>
      <c r="AS843" t="s">
        <v>2527</v>
      </c>
      <c r="AT843" s="1">
        <v>44725</v>
      </c>
      <c r="AU843" t="s">
        <v>74</v>
      </c>
    </row>
    <row r="844" spans="1:47" x14ac:dyDescent="0.25">
      <c r="A844" t="s">
        <v>1406</v>
      </c>
      <c r="B844" t="s">
        <v>82</v>
      </c>
      <c r="C844" t="s">
        <v>1407</v>
      </c>
      <c r="D844">
        <v>100269</v>
      </c>
      <c r="E844" t="s">
        <v>1218</v>
      </c>
      <c r="F844" t="s">
        <v>2487</v>
      </c>
      <c r="G844" t="s">
        <v>2488</v>
      </c>
      <c r="H844" t="s">
        <v>2489</v>
      </c>
      <c r="I844" t="s">
        <v>2529</v>
      </c>
      <c r="J844" t="s">
        <v>54</v>
      </c>
      <c r="K844" t="s">
        <v>2530</v>
      </c>
      <c r="L844" t="s">
        <v>56</v>
      </c>
      <c r="M844">
        <v>0</v>
      </c>
      <c r="N844" t="s">
        <v>74</v>
      </c>
      <c r="O844">
        <v>0</v>
      </c>
      <c r="P844" t="s">
        <v>58</v>
      </c>
      <c r="Q844" t="s">
        <v>59</v>
      </c>
      <c r="R844" t="s">
        <v>320</v>
      </c>
      <c r="S844" t="s">
        <v>2530</v>
      </c>
      <c r="T844" s="1">
        <v>44721</v>
      </c>
      <c r="U844" s="1">
        <v>44721</v>
      </c>
      <c r="V844">
        <v>37501</v>
      </c>
      <c r="W844" t="s">
        <v>61</v>
      </c>
      <c r="X844">
        <v>1</v>
      </c>
      <c r="Y844" t="s">
        <v>2531</v>
      </c>
      <c r="Z844" s="1">
        <v>44722</v>
      </c>
      <c r="AA844" t="s">
        <v>63</v>
      </c>
      <c r="AB844">
        <v>258.62</v>
      </c>
      <c r="AC844">
        <v>16</v>
      </c>
      <c r="AD844">
        <v>41.38</v>
      </c>
      <c r="AE844">
        <v>0</v>
      </c>
      <c r="AF844">
        <v>300</v>
      </c>
      <c r="AG844">
        <v>545</v>
      </c>
      <c r="AH844">
        <v>545</v>
      </c>
      <c r="AI844" t="s">
        <v>2493</v>
      </c>
      <c r="AJ844" t="s">
        <v>65</v>
      </c>
      <c r="AK844" t="s">
        <v>65</v>
      </c>
      <c r="AL844" t="s">
        <v>66</v>
      </c>
      <c r="AM844" t="s">
        <v>66</v>
      </c>
      <c r="AN844" t="s">
        <v>66</v>
      </c>
      <c r="AO844" t="s">
        <v>2532</v>
      </c>
      <c r="AP844" t="s">
        <v>2533</v>
      </c>
      <c r="AQ844" t="s">
        <v>2534</v>
      </c>
      <c r="AR844" t="s">
        <v>2497</v>
      </c>
      <c r="AS844" t="s">
        <v>2498</v>
      </c>
      <c r="AT844" s="1">
        <v>44725</v>
      </c>
      <c r="AU844" s="1">
        <v>44725</v>
      </c>
    </row>
    <row r="845" spans="1:47" x14ac:dyDescent="0.25">
      <c r="A845" t="s">
        <v>1406</v>
      </c>
      <c r="B845" t="s">
        <v>82</v>
      </c>
      <c r="C845" t="s">
        <v>1407</v>
      </c>
      <c r="D845">
        <v>100269</v>
      </c>
      <c r="E845" t="s">
        <v>1218</v>
      </c>
      <c r="F845" t="s">
        <v>2487</v>
      </c>
      <c r="G845" t="s">
        <v>2488</v>
      </c>
      <c r="H845" t="s">
        <v>2489</v>
      </c>
      <c r="I845" t="s">
        <v>2529</v>
      </c>
      <c r="J845" t="s">
        <v>54</v>
      </c>
      <c r="K845" t="s">
        <v>2530</v>
      </c>
      <c r="L845" t="s">
        <v>56</v>
      </c>
      <c r="M845">
        <v>0</v>
      </c>
      <c r="N845" t="s">
        <v>74</v>
      </c>
      <c r="O845">
        <v>0</v>
      </c>
      <c r="P845" t="s">
        <v>58</v>
      </c>
      <c r="Q845" t="s">
        <v>59</v>
      </c>
      <c r="R845" t="s">
        <v>320</v>
      </c>
      <c r="S845" t="s">
        <v>2530</v>
      </c>
      <c r="T845" s="1">
        <v>44721</v>
      </c>
      <c r="U845" s="1">
        <v>44721</v>
      </c>
      <c r="V845">
        <v>37501</v>
      </c>
      <c r="W845" t="s">
        <v>61</v>
      </c>
      <c r="X845">
        <v>2</v>
      </c>
      <c r="Y845" t="s">
        <v>2531</v>
      </c>
      <c r="Z845" s="1">
        <v>44722</v>
      </c>
      <c r="AA845" t="s">
        <v>63</v>
      </c>
      <c r="AB845">
        <v>139.43</v>
      </c>
      <c r="AC845">
        <v>16</v>
      </c>
      <c r="AD845">
        <v>2.0699999999999998</v>
      </c>
      <c r="AE845">
        <v>0</v>
      </c>
      <c r="AF845">
        <v>141.5</v>
      </c>
      <c r="AG845">
        <v>545</v>
      </c>
      <c r="AH845">
        <v>545</v>
      </c>
      <c r="AI845" t="s">
        <v>2493</v>
      </c>
      <c r="AJ845" t="s">
        <v>65</v>
      </c>
      <c r="AK845" t="s">
        <v>65</v>
      </c>
      <c r="AL845" t="s">
        <v>66</v>
      </c>
      <c r="AM845" t="s">
        <v>66</v>
      </c>
      <c r="AN845" t="s">
        <v>66</v>
      </c>
      <c r="AO845" t="s">
        <v>2535</v>
      </c>
      <c r="AP845" t="s">
        <v>2533</v>
      </c>
      <c r="AQ845" t="s">
        <v>2534</v>
      </c>
      <c r="AR845" t="s">
        <v>2497</v>
      </c>
      <c r="AS845" t="s">
        <v>2498</v>
      </c>
      <c r="AT845" s="1">
        <v>44725</v>
      </c>
      <c r="AU845" s="1">
        <v>44725</v>
      </c>
    </row>
    <row r="846" spans="1:47" x14ac:dyDescent="0.25">
      <c r="A846" t="s">
        <v>1406</v>
      </c>
      <c r="B846" t="s">
        <v>82</v>
      </c>
      <c r="C846" t="s">
        <v>1407</v>
      </c>
      <c r="D846">
        <v>100269</v>
      </c>
      <c r="E846" t="s">
        <v>1218</v>
      </c>
      <c r="F846" t="s">
        <v>2487</v>
      </c>
      <c r="G846" t="s">
        <v>2488</v>
      </c>
      <c r="H846" t="s">
        <v>2489</v>
      </c>
      <c r="I846" t="s">
        <v>2529</v>
      </c>
      <c r="J846" t="s">
        <v>54</v>
      </c>
      <c r="K846" t="s">
        <v>2530</v>
      </c>
      <c r="L846" t="s">
        <v>56</v>
      </c>
      <c r="M846">
        <v>0</v>
      </c>
      <c r="N846" t="s">
        <v>74</v>
      </c>
      <c r="O846">
        <v>0</v>
      </c>
      <c r="P846" t="s">
        <v>58</v>
      </c>
      <c r="Q846" t="s">
        <v>59</v>
      </c>
      <c r="R846" t="s">
        <v>320</v>
      </c>
      <c r="S846" t="s">
        <v>2530</v>
      </c>
      <c r="T846" s="1">
        <v>44721</v>
      </c>
      <c r="U846" s="1">
        <v>44721</v>
      </c>
      <c r="V846">
        <v>37501</v>
      </c>
      <c r="W846" t="s">
        <v>61</v>
      </c>
      <c r="X846">
        <v>3</v>
      </c>
      <c r="Y846" t="s">
        <v>2531</v>
      </c>
      <c r="Z846" s="1">
        <v>44722</v>
      </c>
      <c r="AA846" t="s">
        <v>63</v>
      </c>
      <c r="AB846">
        <v>86.94</v>
      </c>
      <c r="AC846">
        <v>16</v>
      </c>
      <c r="AD846">
        <v>16.559999999999999</v>
      </c>
      <c r="AE846">
        <v>0</v>
      </c>
      <c r="AF846">
        <v>103.5</v>
      </c>
      <c r="AG846">
        <v>545</v>
      </c>
      <c r="AH846">
        <v>545</v>
      </c>
      <c r="AI846" t="s">
        <v>2493</v>
      </c>
      <c r="AJ846" t="s">
        <v>65</v>
      </c>
      <c r="AK846" t="s">
        <v>65</v>
      </c>
      <c r="AL846" t="s">
        <v>66</v>
      </c>
      <c r="AM846" t="s">
        <v>66</v>
      </c>
      <c r="AN846" t="s">
        <v>66</v>
      </c>
      <c r="AO846" t="s">
        <v>2536</v>
      </c>
      <c r="AP846" t="s">
        <v>2533</v>
      </c>
      <c r="AQ846" t="s">
        <v>2534</v>
      </c>
      <c r="AR846" t="s">
        <v>2497</v>
      </c>
      <c r="AS846" t="s">
        <v>2498</v>
      </c>
      <c r="AT846" s="1">
        <v>44725</v>
      </c>
      <c r="AU846" s="1">
        <v>44725</v>
      </c>
    </row>
    <row r="847" spans="1:47" x14ac:dyDescent="0.25">
      <c r="A847" t="s">
        <v>46</v>
      </c>
      <c r="B847" t="s">
        <v>47</v>
      </c>
      <c r="C847" t="s">
        <v>257</v>
      </c>
      <c r="D847">
        <v>100286</v>
      </c>
      <c r="E847" t="s">
        <v>49</v>
      </c>
      <c r="F847" t="s">
        <v>2537</v>
      </c>
      <c r="G847" t="s">
        <v>2538</v>
      </c>
      <c r="H847" t="s">
        <v>1698</v>
      </c>
      <c r="I847" t="s">
        <v>2539</v>
      </c>
      <c r="J847" t="s">
        <v>54</v>
      </c>
      <c r="K847" t="s">
        <v>2540</v>
      </c>
      <c r="L847" t="s">
        <v>56</v>
      </c>
      <c r="M847">
        <v>0</v>
      </c>
      <c r="N847" t="s">
        <v>74</v>
      </c>
      <c r="O847">
        <v>0</v>
      </c>
      <c r="P847" t="s">
        <v>58</v>
      </c>
      <c r="Q847" t="s">
        <v>59</v>
      </c>
      <c r="R847" t="s">
        <v>320</v>
      </c>
      <c r="S847" t="s">
        <v>2540</v>
      </c>
      <c r="T847" s="1">
        <v>44693</v>
      </c>
      <c r="U847" s="1">
        <v>44693</v>
      </c>
      <c r="V847">
        <v>37501</v>
      </c>
      <c r="W847" t="s">
        <v>61</v>
      </c>
      <c r="X847">
        <v>1</v>
      </c>
      <c r="Y847" t="s">
        <v>2541</v>
      </c>
      <c r="Z847" s="1">
        <v>44697</v>
      </c>
      <c r="AA847" t="s">
        <v>63</v>
      </c>
      <c r="AB847">
        <v>275.86</v>
      </c>
      <c r="AC847">
        <v>16</v>
      </c>
      <c r="AD847">
        <v>44.14</v>
      </c>
      <c r="AE847">
        <v>0</v>
      </c>
      <c r="AF847">
        <v>320</v>
      </c>
      <c r="AG847">
        <v>320</v>
      </c>
      <c r="AH847">
        <v>545</v>
      </c>
      <c r="AI847" t="s">
        <v>2542</v>
      </c>
      <c r="AJ847" t="s">
        <v>65</v>
      </c>
      <c r="AK847" t="s">
        <v>65</v>
      </c>
      <c r="AL847" t="s">
        <v>66</v>
      </c>
      <c r="AM847" t="s">
        <v>66</v>
      </c>
      <c r="AN847" t="s">
        <v>66</v>
      </c>
      <c r="AO847" t="s">
        <v>2543</v>
      </c>
      <c r="AP847" t="s">
        <v>2540</v>
      </c>
      <c r="AQ847" t="s">
        <v>2544</v>
      </c>
      <c r="AR847" t="s">
        <v>2545</v>
      </c>
      <c r="AS847" t="s">
        <v>2545</v>
      </c>
      <c r="AT847" s="1">
        <v>44698</v>
      </c>
      <c r="AU847" s="1">
        <v>44699</v>
      </c>
    </row>
    <row r="848" spans="1:47" x14ac:dyDescent="0.25">
      <c r="A848" t="s">
        <v>46</v>
      </c>
      <c r="B848" t="s">
        <v>47</v>
      </c>
      <c r="C848" t="s">
        <v>2546</v>
      </c>
      <c r="D848">
        <v>100288</v>
      </c>
      <c r="E848" t="s">
        <v>84</v>
      </c>
      <c r="F848" t="s">
        <v>2547</v>
      </c>
      <c r="G848" t="s">
        <v>52</v>
      </c>
      <c r="H848" t="s">
        <v>715</v>
      </c>
      <c r="I848" t="s">
        <v>2548</v>
      </c>
      <c r="J848" t="s">
        <v>54</v>
      </c>
      <c r="K848" t="s">
        <v>2549</v>
      </c>
      <c r="L848" t="s">
        <v>56</v>
      </c>
      <c r="M848">
        <v>0</v>
      </c>
      <c r="N848" t="s">
        <v>74</v>
      </c>
      <c r="O848">
        <v>0</v>
      </c>
      <c r="P848" t="s">
        <v>58</v>
      </c>
      <c r="Q848" t="s">
        <v>59</v>
      </c>
      <c r="R848" t="s">
        <v>1952</v>
      </c>
      <c r="S848" t="s">
        <v>2549</v>
      </c>
      <c r="T848" s="1">
        <v>44724</v>
      </c>
      <c r="U848" s="1">
        <v>44727</v>
      </c>
      <c r="V848">
        <v>37501</v>
      </c>
      <c r="W848" t="s">
        <v>192</v>
      </c>
      <c r="X848">
        <v>1</v>
      </c>
      <c r="Y848" t="s">
        <v>2550</v>
      </c>
      <c r="Z848" s="1">
        <v>44732</v>
      </c>
      <c r="AA848" t="s">
        <v>159</v>
      </c>
      <c r="AB848">
        <v>411.77</v>
      </c>
      <c r="AC848">
        <v>16</v>
      </c>
      <c r="AD848">
        <v>65.88</v>
      </c>
      <c r="AE848">
        <v>12.35</v>
      </c>
      <c r="AF848">
        <v>490</v>
      </c>
      <c r="AG848">
        <v>2155.6</v>
      </c>
      <c r="AH848">
        <v>3818</v>
      </c>
      <c r="AI848" t="s">
        <v>2551</v>
      </c>
      <c r="AJ848" t="s">
        <v>65</v>
      </c>
      <c r="AK848" t="s">
        <v>65</v>
      </c>
      <c r="AL848" t="s">
        <v>66</v>
      </c>
      <c r="AM848" t="s">
        <v>66</v>
      </c>
      <c r="AN848" t="s">
        <v>66</v>
      </c>
      <c r="AO848" t="s">
        <v>2552</v>
      </c>
      <c r="AP848" t="s">
        <v>2553</v>
      </c>
      <c r="AQ848" t="s">
        <v>2554</v>
      </c>
      <c r="AR848" t="s">
        <v>2555</v>
      </c>
      <c r="AS848" t="s">
        <v>2556</v>
      </c>
      <c r="AT848" s="1">
        <v>44734</v>
      </c>
      <c r="AU848" t="s">
        <v>74</v>
      </c>
    </row>
    <row r="849" spans="1:47" x14ac:dyDescent="0.25">
      <c r="A849" t="s">
        <v>46</v>
      </c>
      <c r="B849" t="s">
        <v>47</v>
      </c>
      <c r="C849" t="s">
        <v>2546</v>
      </c>
      <c r="D849">
        <v>100288</v>
      </c>
      <c r="E849" t="s">
        <v>84</v>
      </c>
      <c r="F849" t="s">
        <v>2547</v>
      </c>
      <c r="G849" t="s">
        <v>52</v>
      </c>
      <c r="H849" t="s">
        <v>715</v>
      </c>
      <c r="I849" t="s">
        <v>2548</v>
      </c>
      <c r="J849" t="s">
        <v>54</v>
      </c>
      <c r="K849" t="s">
        <v>2549</v>
      </c>
      <c r="L849" t="s">
        <v>56</v>
      </c>
      <c r="M849">
        <v>0</v>
      </c>
      <c r="N849" t="s">
        <v>74</v>
      </c>
      <c r="O849">
        <v>0</v>
      </c>
      <c r="P849" t="s">
        <v>58</v>
      </c>
      <c r="Q849" t="s">
        <v>59</v>
      </c>
      <c r="R849" t="s">
        <v>1952</v>
      </c>
      <c r="S849" t="s">
        <v>2549</v>
      </c>
      <c r="T849" s="1">
        <v>44724</v>
      </c>
      <c r="U849" s="1">
        <v>44727</v>
      </c>
      <c r="V849">
        <v>37501</v>
      </c>
      <c r="W849" t="s">
        <v>61</v>
      </c>
      <c r="X849">
        <v>2</v>
      </c>
      <c r="Y849" t="s">
        <v>2550</v>
      </c>
      <c r="Z849" s="1">
        <v>44732</v>
      </c>
      <c r="AA849" t="s">
        <v>159</v>
      </c>
      <c r="AB849">
        <v>589.66</v>
      </c>
      <c r="AC849">
        <v>16</v>
      </c>
      <c r="AD849">
        <v>94.34</v>
      </c>
      <c r="AE849">
        <v>68.400000000000006</v>
      </c>
      <c r="AF849">
        <v>752.4</v>
      </c>
      <c r="AG849">
        <v>2155.6</v>
      </c>
      <c r="AH849">
        <v>3818</v>
      </c>
      <c r="AI849" t="s">
        <v>2557</v>
      </c>
      <c r="AJ849" t="s">
        <v>65</v>
      </c>
      <c r="AK849" t="s">
        <v>65</v>
      </c>
      <c r="AL849" t="s">
        <v>66</v>
      </c>
      <c r="AM849" t="s">
        <v>66</v>
      </c>
      <c r="AN849" t="s">
        <v>66</v>
      </c>
      <c r="AO849" t="s">
        <v>2558</v>
      </c>
      <c r="AP849" t="s">
        <v>2553</v>
      </c>
      <c r="AQ849" t="s">
        <v>2554</v>
      </c>
      <c r="AR849" t="s">
        <v>2555</v>
      </c>
      <c r="AS849" t="s">
        <v>2556</v>
      </c>
      <c r="AT849" s="1">
        <v>44734</v>
      </c>
      <c r="AU849" t="s">
        <v>74</v>
      </c>
    </row>
    <row r="850" spans="1:47" x14ac:dyDescent="0.25">
      <c r="A850" t="s">
        <v>46</v>
      </c>
      <c r="B850" t="s">
        <v>47</v>
      </c>
      <c r="C850" t="s">
        <v>2546</v>
      </c>
      <c r="D850">
        <v>100288</v>
      </c>
      <c r="E850" t="s">
        <v>84</v>
      </c>
      <c r="F850" t="s">
        <v>2547</v>
      </c>
      <c r="G850" t="s">
        <v>52</v>
      </c>
      <c r="H850" t="s">
        <v>715</v>
      </c>
      <c r="I850" t="s">
        <v>2548</v>
      </c>
      <c r="J850" t="s">
        <v>54</v>
      </c>
      <c r="K850" t="s">
        <v>2549</v>
      </c>
      <c r="L850" t="s">
        <v>56</v>
      </c>
      <c r="M850">
        <v>0</v>
      </c>
      <c r="N850" t="s">
        <v>74</v>
      </c>
      <c r="O850">
        <v>0</v>
      </c>
      <c r="P850" t="s">
        <v>58</v>
      </c>
      <c r="Q850" t="s">
        <v>59</v>
      </c>
      <c r="R850" t="s">
        <v>1952</v>
      </c>
      <c r="S850" t="s">
        <v>2549</v>
      </c>
      <c r="T850" s="1">
        <v>44724</v>
      </c>
      <c r="U850" s="1">
        <v>44727</v>
      </c>
      <c r="V850">
        <v>37501</v>
      </c>
      <c r="W850" t="s">
        <v>61</v>
      </c>
      <c r="X850">
        <v>3</v>
      </c>
      <c r="Y850" t="s">
        <v>2550</v>
      </c>
      <c r="Z850" s="1">
        <v>44732</v>
      </c>
      <c r="AA850" t="s">
        <v>159</v>
      </c>
      <c r="AB850">
        <v>315</v>
      </c>
      <c r="AC850">
        <v>16</v>
      </c>
      <c r="AD850">
        <v>50.4</v>
      </c>
      <c r="AE850">
        <v>0</v>
      </c>
      <c r="AF850">
        <v>365.4</v>
      </c>
      <c r="AG850">
        <v>2155.6</v>
      </c>
      <c r="AH850">
        <v>3818</v>
      </c>
      <c r="AI850" t="s">
        <v>2557</v>
      </c>
      <c r="AJ850" t="s">
        <v>65</v>
      </c>
      <c r="AK850" t="s">
        <v>65</v>
      </c>
      <c r="AL850" t="s">
        <v>66</v>
      </c>
      <c r="AM850" t="s">
        <v>66</v>
      </c>
      <c r="AN850" t="s">
        <v>66</v>
      </c>
      <c r="AO850" t="s">
        <v>2559</v>
      </c>
      <c r="AP850" t="s">
        <v>2553</v>
      </c>
      <c r="AQ850" t="s">
        <v>2554</v>
      </c>
      <c r="AR850" t="s">
        <v>2555</v>
      </c>
      <c r="AS850" t="s">
        <v>2556</v>
      </c>
      <c r="AT850" s="1">
        <v>44734</v>
      </c>
      <c r="AU850" t="s">
        <v>74</v>
      </c>
    </row>
    <row r="851" spans="1:47" x14ac:dyDescent="0.25">
      <c r="A851" t="s">
        <v>46</v>
      </c>
      <c r="B851" t="s">
        <v>47</v>
      </c>
      <c r="C851" t="s">
        <v>2546</v>
      </c>
      <c r="D851">
        <v>100288</v>
      </c>
      <c r="E851" t="s">
        <v>84</v>
      </c>
      <c r="F851" t="s">
        <v>2547</v>
      </c>
      <c r="G851" t="s">
        <v>52</v>
      </c>
      <c r="H851" t="s">
        <v>715</v>
      </c>
      <c r="I851" t="s">
        <v>2548</v>
      </c>
      <c r="J851" t="s">
        <v>54</v>
      </c>
      <c r="K851" t="s">
        <v>2549</v>
      </c>
      <c r="L851" t="s">
        <v>56</v>
      </c>
      <c r="M851">
        <v>0</v>
      </c>
      <c r="N851" t="s">
        <v>74</v>
      </c>
      <c r="O851">
        <v>0</v>
      </c>
      <c r="P851" t="s">
        <v>58</v>
      </c>
      <c r="Q851" t="s">
        <v>59</v>
      </c>
      <c r="R851" t="s">
        <v>1952</v>
      </c>
      <c r="S851" t="s">
        <v>2549</v>
      </c>
      <c r="T851" s="1">
        <v>44724</v>
      </c>
      <c r="U851" s="1">
        <v>44727</v>
      </c>
      <c r="V851">
        <v>37501</v>
      </c>
      <c r="W851" t="s">
        <v>61</v>
      </c>
      <c r="X851">
        <v>4</v>
      </c>
      <c r="Y851" t="s">
        <v>2550</v>
      </c>
      <c r="Z851" s="1">
        <v>44732</v>
      </c>
      <c r="AA851" t="s">
        <v>159</v>
      </c>
      <c r="AB851">
        <v>405</v>
      </c>
      <c r="AC851">
        <v>16</v>
      </c>
      <c r="AD851">
        <v>64.8</v>
      </c>
      <c r="AE851">
        <v>0</v>
      </c>
      <c r="AF851">
        <v>469.8</v>
      </c>
      <c r="AG851">
        <v>2155.6</v>
      </c>
      <c r="AH851">
        <v>3818</v>
      </c>
      <c r="AI851" t="s">
        <v>2557</v>
      </c>
      <c r="AJ851" t="s">
        <v>65</v>
      </c>
      <c r="AK851" t="s">
        <v>65</v>
      </c>
      <c r="AL851" t="s">
        <v>66</v>
      </c>
      <c r="AM851" t="s">
        <v>66</v>
      </c>
      <c r="AN851" t="s">
        <v>66</v>
      </c>
      <c r="AO851" t="s">
        <v>2560</v>
      </c>
      <c r="AP851" t="s">
        <v>2553</v>
      </c>
      <c r="AQ851" t="s">
        <v>2554</v>
      </c>
      <c r="AR851" t="s">
        <v>2555</v>
      </c>
      <c r="AS851" t="s">
        <v>2556</v>
      </c>
      <c r="AT851" s="1">
        <v>44734</v>
      </c>
      <c r="AU851" t="s">
        <v>74</v>
      </c>
    </row>
    <row r="852" spans="1:47" x14ac:dyDescent="0.25">
      <c r="A852" t="s">
        <v>46</v>
      </c>
      <c r="B852" t="s">
        <v>47</v>
      </c>
      <c r="C852" t="s">
        <v>2546</v>
      </c>
      <c r="D852">
        <v>100288</v>
      </c>
      <c r="E852" t="s">
        <v>84</v>
      </c>
      <c r="F852" t="s">
        <v>2547</v>
      </c>
      <c r="G852" t="s">
        <v>52</v>
      </c>
      <c r="H852" t="s">
        <v>715</v>
      </c>
      <c r="I852" t="s">
        <v>2548</v>
      </c>
      <c r="J852" t="s">
        <v>54</v>
      </c>
      <c r="K852" t="s">
        <v>2549</v>
      </c>
      <c r="L852" t="s">
        <v>56</v>
      </c>
      <c r="M852">
        <v>0</v>
      </c>
      <c r="N852" t="s">
        <v>74</v>
      </c>
      <c r="O852">
        <v>0</v>
      </c>
      <c r="P852" t="s">
        <v>58</v>
      </c>
      <c r="Q852" t="s">
        <v>59</v>
      </c>
      <c r="R852" t="s">
        <v>1952</v>
      </c>
      <c r="S852" t="s">
        <v>2549</v>
      </c>
      <c r="T852" s="1">
        <v>44724</v>
      </c>
      <c r="U852" s="1">
        <v>44727</v>
      </c>
      <c r="V852">
        <v>37501</v>
      </c>
      <c r="W852" t="s">
        <v>61</v>
      </c>
      <c r="X852">
        <v>5</v>
      </c>
      <c r="Y852" t="s">
        <v>2550</v>
      </c>
      <c r="Z852" s="1">
        <v>44732</v>
      </c>
      <c r="AA852" t="s">
        <v>159</v>
      </c>
      <c r="AB852">
        <v>71.239999999999995</v>
      </c>
      <c r="AC852">
        <v>16</v>
      </c>
      <c r="AD852">
        <v>6.76</v>
      </c>
      <c r="AE852">
        <v>0</v>
      </c>
      <c r="AF852">
        <v>78</v>
      </c>
      <c r="AG852">
        <v>2155.6</v>
      </c>
      <c r="AH852">
        <v>3818</v>
      </c>
      <c r="AI852" t="s">
        <v>2557</v>
      </c>
      <c r="AJ852" t="s">
        <v>65</v>
      </c>
      <c r="AK852" t="s">
        <v>65</v>
      </c>
      <c r="AL852" t="s">
        <v>66</v>
      </c>
      <c r="AM852" t="s">
        <v>66</v>
      </c>
      <c r="AN852" t="s">
        <v>66</v>
      </c>
      <c r="AO852" t="s">
        <v>2561</v>
      </c>
      <c r="AP852" t="s">
        <v>2553</v>
      </c>
      <c r="AQ852" t="s">
        <v>2554</v>
      </c>
      <c r="AR852" t="s">
        <v>2555</v>
      </c>
      <c r="AS852" t="s">
        <v>2556</v>
      </c>
      <c r="AT852" s="1">
        <v>44734</v>
      </c>
      <c r="AU852" t="s">
        <v>74</v>
      </c>
    </row>
    <row r="853" spans="1:47" x14ac:dyDescent="0.25">
      <c r="A853" t="s">
        <v>46</v>
      </c>
      <c r="B853" t="s">
        <v>47</v>
      </c>
      <c r="C853" t="s">
        <v>2546</v>
      </c>
      <c r="D853">
        <v>100288</v>
      </c>
      <c r="E853" t="s">
        <v>84</v>
      </c>
      <c r="F853" t="s">
        <v>2547</v>
      </c>
      <c r="G853" t="s">
        <v>52</v>
      </c>
      <c r="H853" t="s">
        <v>715</v>
      </c>
      <c r="I853" t="s">
        <v>2562</v>
      </c>
      <c r="J853" t="s">
        <v>54</v>
      </c>
      <c r="K853" t="s">
        <v>2563</v>
      </c>
      <c r="L853" t="s">
        <v>56</v>
      </c>
      <c r="M853">
        <v>0</v>
      </c>
      <c r="N853" t="s">
        <v>74</v>
      </c>
      <c r="O853">
        <v>0</v>
      </c>
      <c r="P853" t="s">
        <v>58</v>
      </c>
      <c r="Q853" t="s">
        <v>59</v>
      </c>
      <c r="R853" t="s">
        <v>1952</v>
      </c>
      <c r="S853" t="s">
        <v>2563</v>
      </c>
      <c r="T853" s="1">
        <v>44728</v>
      </c>
      <c r="U853" s="1">
        <v>44731</v>
      </c>
      <c r="V853">
        <v>37501</v>
      </c>
      <c r="W853" t="s">
        <v>61</v>
      </c>
      <c r="X853">
        <v>1</v>
      </c>
      <c r="Y853" t="s">
        <v>2564</v>
      </c>
      <c r="Z853" s="1">
        <v>44732</v>
      </c>
      <c r="AA853" t="s">
        <v>159</v>
      </c>
      <c r="AB853">
        <v>481.9</v>
      </c>
      <c r="AC853">
        <v>16</v>
      </c>
      <c r="AD853">
        <v>77.099999999999994</v>
      </c>
      <c r="AE853">
        <v>0</v>
      </c>
      <c r="AF853">
        <v>559</v>
      </c>
      <c r="AG853">
        <v>3262.3</v>
      </c>
      <c r="AH853">
        <v>3818</v>
      </c>
      <c r="AI853" t="s">
        <v>2557</v>
      </c>
      <c r="AJ853" t="s">
        <v>65</v>
      </c>
      <c r="AK853" t="s">
        <v>65</v>
      </c>
      <c r="AL853" t="s">
        <v>66</v>
      </c>
      <c r="AM853" t="s">
        <v>66</v>
      </c>
      <c r="AN853" t="s">
        <v>66</v>
      </c>
      <c r="AO853" t="s">
        <v>2565</v>
      </c>
      <c r="AP853" t="s">
        <v>2566</v>
      </c>
      <c r="AQ853" t="s">
        <v>2567</v>
      </c>
      <c r="AR853" t="s">
        <v>2568</v>
      </c>
      <c r="AS853" t="s">
        <v>2569</v>
      </c>
      <c r="AT853" s="1">
        <v>44736</v>
      </c>
      <c r="AU853" t="s">
        <v>74</v>
      </c>
    </row>
    <row r="854" spans="1:47" x14ac:dyDescent="0.25">
      <c r="A854" t="s">
        <v>46</v>
      </c>
      <c r="B854" t="s">
        <v>47</v>
      </c>
      <c r="C854" t="s">
        <v>2546</v>
      </c>
      <c r="D854">
        <v>100288</v>
      </c>
      <c r="E854" t="s">
        <v>84</v>
      </c>
      <c r="F854" t="s">
        <v>2547</v>
      </c>
      <c r="G854" t="s">
        <v>52</v>
      </c>
      <c r="H854" t="s">
        <v>715</v>
      </c>
      <c r="I854" t="s">
        <v>2562</v>
      </c>
      <c r="J854" t="s">
        <v>54</v>
      </c>
      <c r="K854" t="s">
        <v>2563</v>
      </c>
      <c r="L854" t="s">
        <v>56</v>
      </c>
      <c r="M854">
        <v>0</v>
      </c>
      <c r="N854" t="s">
        <v>74</v>
      </c>
      <c r="O854">
        <v>0</v>
      </c>
      <c r="P854" t="s">
        <v>58</v>
      </c>
      <c r="Q854" t="s">
        <v>59</v>
      </c>
      <c r="R854" t="s">
        <v>1952</v>
      </c>
      <c r="S854" t="s">
        <v>2563</v>
      </c>
      <c r="T854" s="1">
        <v>44728</v>
      </c>
      <c r="U854" s="1">
        <v>44731</v>
      </c>
      <c r="V854">
        <v>37501</v>
      </c>
      <c r="W854" t="s">
        <v>192</v>
      </c>
      <c r="X854">
        <v>2</v>
      </c>
      <c r="Y854" t="s">
        <v>2564</v>
      </c>
      <c r="Z854" s="1">
        <v>44732</v>
      </c>
      <c r="AA854" t="s">
        <v>159</v>
      </c>
      <c r="AB854">
        <v>823.53</v>
      </c>
      <c r="AC854">
        <v>16</v>
      </c>
      <c r="AD854">
        <v>131.76</v>
      </c>
      <c r="AE854">
        <v>24.71</v>
      </c>
      <c r="AF854">
        <v>980</v>
      </c>
      <c r="AG854">
        <v>3262.3</v>
      </c>
      <c r="AH854">
        <v>3818</v>
      </c>
      <c r="AI854" t="s">
        <v>2551</v>
      </c>
      <c r="AJ854" t="s">
        <v>65</v>
      </c>
      <c r="AK854" t="s">
        <v>65</v>
      </c>
      <c r="AL854" t="s">
        <v>66</v>
      </c>
      <c r="AM854" t="s">
        <v>66</v>
      </c>
      <c r="AN854" t="s">
        <v>66</v>
      </c>
      <c r="AO854" t="s">
        <v>2570</v>
      </c>
      <c r="AP854" t="s">
        <v>2566</v>
      </c>
      <c r="AQ854" t="s">
        <v>2567</v>
      </c>
      <c r="AR854" t="s">
        <v>2568</v>
      </c>
      <c r="AS854" t="s">
        <v>2569</v>
      </c>
      <c r="AT854" s="1">
        <v>44736</v>
      </c>
      <c r="AU854" t="s">
        <v>74</v>
      </c>
    </row>
    <row r="855" spans="1:47" x14ac:dyDescent="0.25">
      <c r="A855" t="s">
        <v>46</v>
      </c>
      <c r="B855" t="s">
        <v>47</v>
      </c>
      <c r="C855" t="s">
        <v>2546</v>
      </c>
      <c r="D855">
        <v>100288</v>
      </c>
      <c r="E855" t="s">
        <v>84</v>
      </c>
      <c r="F855" t="s">
        <v>2547</v>
      </c>
      <c r="G855" t="s">
        <v>52</v>
      </c>
      <c r="H855" t="s">
        <v>715</v>
      </c>
      <c r="I855" t="s">
        <v>2562</v>
      </c>
      <c r="J855" t="s">
        <v>54</v>
      </c>
      <c r="K855" t="s">
        <v>2563</v>
      </c>
      <c r="L855" t="s">
        <v>56</v>
      </c>
      <c r="M855">
        <v>0</v>
      </c>
      <c r="N855" t="s">
        <v>74</v>
      </c>
      <c r="O855">
        <v>0</v>
      </c>
      <c r="P855" t="s">
        <v>58</v>
      </c>
      <c r="Q855" t="s">
        <v>59</v>
      </c>
      <c r="R855" t="s">
        <v>1952</v>
      </c>
      <c r="S855" t="s">
        <v>2563</v>
      </c>
      <c r="T855" s="1">
        <v>44728</v>
      </c>
      <c r="U855" s="1">
        <v>44731</v>
      </c>
      <c r="V855">
        <v>37501</v>
      </c>
      <c r="W855" t="s">
        <v>61</v>
      </c>
      <c r="X855">
        <v>3</v>
      </c>
      <c r="Y855" t="s">
        <v>2564</v>
      </c>
      <c r="Z855" s="1">
        <v>44732</v>
      </c>
      <c r="AA855" t="s">
        <v>159</v>
      </c>
      <c r="AB855">
        <v>353.45</v>
      </c>
      <c r="AC855">
        <v>16</v>
      </c>
      <c r="AD855">
        <v>56.55</v>
      </c>
      <c r="AE855">
        <v>41</v>
      </c>
      <c r="AF855">
        <v>451</v>
      </c>
      <c r="AG855">
        <v>3262.3</v>
      </c>
      <c r="AH855">
        <v>3818</v>
      </c>
      <c r="AI855" t="s">
        <v>2557</v>
      </c>
      <c r="AJ855" t="s">
        <v>65</v>
      </c>
      <c r="AK855" t="s">
        <v>65</v>
      </c>
      <c r="AL855" t="s">
        <v>66</v>
      </c>
      <c r="AM855" t="s">
        <v>66</v>
      </c>
      <c r="AN855" t="s">
        <v>66</v>
      </c>
      <c r="AO855" t="s">
        <v>2571</v>
      </c>
      <c r="AP855" t="s">
        <v>2566</v>
      </c>
      <c r="AQ855" t="s">
        <v>2567</v>
      </c>
      <c r="AR855" t="s">
        <v>2568</v>
      </c>
      <c r="AS855" t="s">
        <v>2569</v>
      </c>
      <c r="AT855" s="1">
        <v>44736</v>
      </c>
      <c r="AU855" t="s">
        <v>74</v>
      </c>
    </row>
    <row r="856" spans="1:47" x14ac:dyDescent="0.25">
      <c r="A856" t="s">
        <v>46</v>
      </c>
      <c r="B856" t="s">
        <v>47</v>
      </c>
      <c r="C856" t="s">
        <v>2546</v>
      </c>
      <c r="D856">
        <v>100288</v>
      </c>
      <c r="E856" t="s">
        <v>84</v>
      </c>
      <c r="F856" t="s">
        <v>2547</v>
      </c>
      <c r="G856" t="s">
        <v>52</v>
      </c>
      <c r="H856" t="s">
        <v>715</v>
      </c>
      <c r="I856" t="s">
        <v>2562</v>
      </c>
      <c r="J856" t="s">
        <v>54</v>
      </c>
      <c r="K856" t="s">
        <v>2563</v>
      </c>
      <c r="L856" t="s">
        <v>56</v>
      </c>
      <c r="M856">
        <v>0</v>
      </c>
      <c r="N856" t="s">
        <v>74</v>
      </c>
      <c r="O856">
        <v>0</v>
      </c>
      <c r="P856" t="s">
        <v>58</v>
      </c>
      <c r="Q856" t="s">
        <v>59</v>
      </c>
      <c r="R856" t="s">
        <v>1952</v>
      </c>
      <c r="S856" t="s">
        <v>2563</v>
      </c>
      <c r="T856" s="1">
        <v>44728</v>
      </c>
      <c r="U856" s="1">
        <v>44731</v>
      </c>
      <c r="V856">
        <v>37501</v>
      </c>
      <c r="W856" t="s">
        <v>61</v>
      </c>
      <c r="X856">
        <v>4</v>
      </c>
      <c r="Y856" t="s">
        <v>2564</v>
      </c>
      <c r="Z856" s="1">
        <v>44732</v>
      </c>
      <c r="AA856" t="s">
        <v>159</v>
      </c>
      <c r="AB856">
        <v>385</v>
      </c>
      <c r="AC856">
        <v>16</v>
      </c>
      <c r="AD856">
        <v>61.6</v>
      </c>
      <c r="AE856">
        <v>0</v>
      </c>
      <c r="AF856">
        <v>446.6</v>
      </c>
      <c r="AG856">
        <v>3262.3</v>
      </c>
      <c r="AH856">
        <v>3818</v>
      </c>
      <c r="AI856" t="s">
        <v>2557</v>
      </c>
      <c r="AJ856" t="s">
        <v>65</v>
      </c>
      <c r="AK856" t="s">
        <v>65</v>
      </c>
      <c r="AL856" t="s">
        <v>66</v>
      </c>
      <c r="AM856" t="s">
        <v>66</v>
      </c>
      <c r="AN856" t="s">
        <v>66</v>
      </c>
      <c r="AO856" t="s">
        <v>2572</v>
      </c>
      <c r="AP856" t="s">
        <v>2566</v>
      </c>
      <c r="AQ856" t="s">
        <v>2567</v>
      </c>
      <c r="AR856" t="s">
        <v>2568</v>
      </c>
      <c r="AS856" t="s">
        <v>2569</v>
      </c>
      <c r="AT856" s="1">
        <v>44736</v>
      </c>
      <c r="AU856" t="s">
        <v>74</v>
      </c>
    </row>
    <row r="857" spans="1:47" x14ac:dyDescent="0.25">
      <c r="A857" t="s">
        <v>46</v>
      </c>
      <c r="B857" t="s">
        <v>47</v>
      </c>
      <c r="C857" t="s">
        <v>2546</v>
      </c>
      <c r="D857">
        <v>100288</v>
      </c>
      <c r="E857" t="s">
        <v>84</v>
      </c>
      <c r="F857" t="s">
        <v>2547</v>
      </c>
      <c r="G857" t="s">
        <v>52</v>
      </c>
      <c r="H857" t="s">
        <v>715</v>
      </c>
      <c r="I857" t="s">
        <v>2562</v>
      </c>
      <c r="J857" t="s">
        <v>54</v>
      </c>
      <c r="K857" t="s">
        <v>2563</v>
      </c>
      <c r="L857" t="s">
        <v>56</v>
      </c>
      <c r="M857">
        <v>0</v>
      </c>
      <c r="N857" t="s">
        <v>74</v>
      </c>
      <c r="O857">
        <v>0</v>
      </c>
      <c r="P857" t="s">
        <v>58</v>
      </c>
      <c r="Q857" t="s">
        <v>59</v>
      </c>
      <c r="R857" t="s">
        <v>1952</v>
      </c>
      <c r="S857" t="s">
        <v>2563</v>
      </c>
      <c r="T857" s="1">
        <v>44728</v>
      </c>
      <c r="U857" s="1">
        <v>44731</v>
      </c>
      <c r="V857">
        <v>37501</v>
      </c>
      <c r="W857" t="s">
        <v>61</v>
      </c>
      <c r="X857">
        <v>5</v>
      </c>
      <c r="Y857" t="s">
        <v>2564</v>
      </c>
      <c r="Z857" s="1">
        <v>44732</v>
      </c>
      <c r="AA857" t="s">
        <v>159</v>
      </c>
      <c r="AB857">
        <v>320</v>
      </c>
      <c r="AC857">
        <v>16</v>
      </c>
      <c r="AD857">
        <v>51.2</v>
      </c>
      <c r="AE857">
        <v>0</v>
      </c>
      <c r="AF857">
        <v>371.2</v>
      </c>
      <c r="AG857">
        <v>3262.3</v>
      </c>
      <c r="AH857">
        <v>3818</v>
      </c>
      <c r="AI857" t="s">
        <v>2557</v>
      </c>
      <c r="AJ857" t="s">
        <v>65</v>
      </c>
      <c r="AK857" t="s">
        <v>65</v>
      </c>
      <c r="AL857" t="s">
        <v>66</v>
      </c>
      <c r="AM857" t="s">
        <v>66</v>
      </c>
      <c r="AN857" t="s">
        <v>66</v>
      </c>
      <c r="AO857" t="s">
        <v>2573</v>
      </c>
      <c r="AP857" t="s">
        <v>2566</v>
      </c>
      <c r="AQ857" t="s">
        <v>2567</v>
      </c>
      <c r="AR857" t="s">
        <v>2568</v>
      </c>
      <c r="AS857" t="s">
        <v>2569</v>
      </c>
      <c r="AT857" s="1">
        <v>44736</v>
      </c>
      <c r="AU857" t="s">
        <v>74</v>
      </c>
    </row>
    <row r="858" spans="1:47" x14ac:dyDescent="0.25">
      <c r="A858" t="s">
        <v>46</v>
      </c>
      <c r="B858" t="s">
        <v>47</v>
      </c>
      <c r="C858" t="s">
        <v>2546</v>
      </c>
      <c r="D858">
        <v>100288</v>
      </c>
      <c r="E858" t="s">
        <v>84</v>
      </c>
      <c r="F858" t="s">
        <v>2547</v>
      </c>
      <c r="G858" t="s">
        <v>52</v>
      </c>
      <c r="H858" t="s">
        <v>715</v>
      </c>
      <c r="I858" t="s">
        <v>2562</v>
      </c>
      <c r="J858" t="s">
        <v>54</v>
      </c>
      <c r="K858" t="s">
        <v>2563</v>
      </c>
      <c r="L858" t="s">
        <v>56</v>
      </c>
      <c r="M858">
        <v>0</v>
      </c>
      <c r="N858" t="s">
        <v>74</v>
      </c>
      <c r="O858">
        <v>0</v>
      </c>
      <c r="P858" t="s">
        <v>58</v>
      </c>
      <c r="Q858" t="s">
        <v>59</v>
      </c>
      <c r="R858" t="s">
        <v>1952</v>
      </c>
      <c r="S858" t="s">
        <v>2563</v>
      </c>
      <c r="T858" s="1">
        <v>44728</v>
      </c>
      <c r="U858" s="1">
        <v>44731</v>
      </c>
      <c r="V858">
        <v>37501</v>
      </c>
      <c r="W858" t="s">
        <v>61</v>
      </c>
      <c r="X858">
        <v>6</v>
      </c>
      <c r="Y858" t="s">
        <v>2564</v>
      </c>
      <c r="Z858" s="1">
        <v>44732</v>
      </c>
      <c r="AA858" t="s">
        <v>159</v>
      </c>
      <c r="AB858">
        <v>317.24</v>
      </c>
      <c r="AC858">
        <v>16</v>
      </c>
      <c r="AD858">
        <v>50.76</v>
      </c>
      <c r="AE858">
        <v>0</v>
      </c>
      <c r="AF858">
        <v>368</v>
      </c>
      <c r="AG858">
        <v>3262.3</v>
      </c>
      <c r="AH858">
        <v>3818</v>
      </c>
      <c r="AI858" t="s">
        <v>2557</v>
      </c>
      <c r="AJ858" t="s">
        <v>65</v>
      </c>
      <c r="AK858" t="s">
        <v>65</v>
      </c>
      <c r="AL858" t="s">
        <v>66</v>
      </c>
      <c r="AM858" t="s">
        <v>66</v>
      </c>
      <c r="AN858" t="s">
        <v>66</v>
      </c>
      <c r="AO858" t="s">
        <v>2574</v>
      </c>
      <c r="AP858" t="s">
        <v>2566</v>
      </c>
      <c r="AQ858" t="s">
        <v>2567</v>
      </c>
      <c r="AR858" t="s">
        <v>2568</v>
      </c>
      <c r="AS858" t="s">
        <v>2569</v>
      </c>
      <c r="AT858" s="1">
        <v>44736</v>
      </c>
      <c r="AU858" t="s">
        <v>74</v>
      </c>
    </row>
    <row r="859" spans="1:47" x14ac:dyDescent="0.25">
      <c r="A859" t="s">
        <v>46</v>
      </c>
      <c r="B859" t="s">
        <v>47</v>
      </c>
      <c r="C859" t="s">
        <v>2546</v>
      </c>
      <c r="D859">
        <v>100288</v>
      </c>
      <c r="E859" t="s">
        <v>84</v>
      </c>
      <c r="F859" t="s">
        <v>2547</v>
      </c>
      <c r="G859" t="s">
        <v>52</v>
      </c>
      <c r="H859" t="s">
        <v>715</v>
      </c>
      <c r="I859" t="s">
        <v>2562</v>
      </c>
      <c r="J859" t="s">
        <v>54</v>
      </c>
      <c r="K859" t="s">
        <v>2563</v>
      </c>
      <c r="L859" t="s">
        <v>56</v>
      </c>
      <c r="M859">
        <v>0</v>
      </c>
      <c r="N859" t="s">
        <v>74</v>
      </c>
      <c r="O859">
        <v>0</v>
      </c>
      <c r="P859" t="s">
        <v>58</v>
      </c>
      <c r="Q859" t="s">
        <v>59</v>
      </c>
      <c r="R859" t="s">
        <v>1952</v>
      </c>
      <c r="S859" t="s">
        <v>2563</v>
      </c>
      <c r="T859" s="1">
        <v>44728</v>
      </c>
      <c r="U859" s="1">
        <v>44731</v>
      </c>
      <c r="V859">
        <v>37501</v>
      </c>
      <c r="W859" t="s">
        <v>61</v>
      </c>
      <c r="X859">
        <v>7</v>
      </c>
      <c r="Y859" t="s">
        <v>2564</v>
      </c>
      <c r="Z859" s="1">
        <v>44732</v>
      </c>
      <c r="AA859" t="s">
        <v>159</v>
      </c>
      <c r="AB859">
        <v>43.5</v>
      </c>
      <c r="AC859">
        <v>0</v>
      </c>
      <c r="AD859">
        <v>0</v>
      </c>
      <c r="AE859">
        <v>0</v>
      </c>
      <c r="AF859">
        <v>43.5</v>
      </c>
      <c r="AG859">
        <v>3262.3</v>
      </c>
      <c r="AH859">
        <v>3818</v>
      </c>
      <c r="AI859" t="s">
        <v>2557</v>
      </c>
      <c r="AJ859" t="s">
        <v>65</v>
      </c>
      <c r="AK859" t="s">
        <v>65</v>
      </c>
      <c r="AL859" t="s">
        <v>66</v>
      </c>
      <c r="AM859" t="s">
        <v>66</v>
      </c>
      <c r="AN859" t="s">
        <v>66</v>
      </c>
      <c r="AO859" t="s">
        <v>2575</v>
      </c>
      <c r="AP859" t="s">
        <v>2566</v>
      </c>
      <c r="AQ859" t="s">
        <v>2567</v>
      </c>
      <c r="AR859" t="s">
        <v>2568</v>
      </c>
      <c r="AS859" t="s">
        <v>2569</v>
      </c>
      <c r="AT859" s="1">
        <v>44736</v>
      </c>
      <c r="AU859" t="s">
        <v>74</v>
      </c>
    </row>
    <row r="860" spans="1:47" x14ac:dyDescent="0.25">
      <c r="A860" t="s">
        <v>46</v>
      </c>
      <c r="B860" t="s">
        <v>47</v>
      </c>
      <c r="C860" t="s">
        <v>2546</v>
      </c>
      <c r="D860">
        <v>100288</v>
      </c>
      <c r="E860" t="s">
        <v>84</v>
      </c>
      <c r="F860" t="s">
        <v>2547</v>
      </c>
      <c r="G860" t="s">
        <v>52</v>
      </c>
      <c r="H860" t="s">
        <v>715</v>
      </c>
      <c r="I860" t="s">
        <v>2562</v>
      </c>
      <c r="J860" t="s">
        <v>54</v>
      </c>
      <c r="K860" t="s">
        <v>2563</v>
      </c>
      <c r="L860" t="s">
        <v>56</v>
      </c>
      <c r="M860">
        <v>0</v>
      </c>
      <c r="N860" t="s">
        <v>74</v>
      </c>
      <c r="O860">
        <v>0</v>
      </c>
      <c r="P860" t="s">
        <v>58</v>
      </c>
      <c r="Q860" t="s">
        <v>59</v>
      </c>
      <c r="R860" t="s">
        <v>1952</v>
      </c>
      <c r="S860" t="s">
        <v>2563</v>
      </c>
      <c r="T860" s="1">
        <v>44728</v>
      </c>
      <c r="U860" s="1">
        <v>44731</v>
      </c>
      <c r="V860">
        <v>37501</v>
      </c>
      <c r="W860" t="s">
        <v>61</v>
      </c>
      <c r="X860">
        <v>8</v>
      </c>
      <c r="Y860" t="s">
        <v>2564</v>
      </c>
      <c r="Z860" s="1">
        <v>44732</v>
      </c>
      <c r="AA860" t="s">
        <v>159</v>
      </c>
      <c r="AB860">
        <v>41.22</v>
      </c>
      <c r="AC860">
        <v>16</v>
      </c>
      <c r="AD860">
        <v>1.78</v>
      </c>
      <c r="AE860">
        <v>0</v>
      </c>
      <c r="AF860">
        <v>43</v>
      </c>
      <c r="AG860">
        <v>3262.3</v>
      </c>
      <c r="AH860">
        <v>3818</v>
      </c>
      <c r="AI860" t="s">
        <v>2557</v>
      </c>
      <c r="AJ860" t="s">
        <v>65</v>
      </c>
      <c r="AK860" t="s">
        <v>65</v>
      </c>
      <c r="AL860" t="s">
        <v>66</v>
      </c>
      <c r="AM860" t="s">
        <v>66</v>
      </c>
      <c r="AN860" t="s">
        <v>66</v>
      </c>
      <c r="AO860" t="s">
        <v>2576</v>
      </c>
      <c r="AP860" t="s">
        <v>2566</v>
      </c>
      <c r="AQ860" t="s">
        <v>2567</v>
      </c>
      <c r="AR860" t="s">
        <v>2568</v>
      </c>
      <c r="AS860" t="s">
        <v>2569</v>
      </c>
      <c r="AT860" s="1">
        <v>44736</v>
      </c>
      <c r="AU860" t="s">
        <v>74</v>
      </c>
    </row>
    <row r="861" spans="1:47" x14ac:dyDescent="0.25">
      <c r="A861" t="s">
        <v>46</v>
      </c>
      <c r="B861" t="s">
        <v>82</v>
      </c>
      <c r="C861" t="s">
        <v>1407</v>
      </c>
      <c r="D861">
        <v>100308</v>
      </c>
      <c r="E861" t="s">
        <v>2577</v>
      </c>
      <c r="F861" t="s">
        <v>2402</v>
      </c>
      <c r="G861" t="s">
        <v>2578</v>
      </c>
      <c r="H861" t="s">
        <v>858</v>
      </c>
      <c r="I861" t="s">
        <v>2579</v>
      </c>
      <c r="J861" t="s">
        <v>54</v>
      </c>
      <c r="K861" t="s">
        <v>2580</v>
      </c>
      <c r="L861" t="s">
        <v>56</v>
      </c>
      <c r="M861">
        <v>0</v>
      </c>
      <c r="N861" t="s">
        <v>74</v>
      </c>
      <c r="O861">
        <v>0</v>
      </c>
      <c r="P861" t="s">
        <v>58</v>
      </c>
      <c r="Q861" t="s">
        <v>59</v>
      </c>
      <c r="R861" t="s">
        <v>90</v>
      </c>
      <c r="S861" t="s">
        <v>2580</v>
      </c>
      <c r="T861" s="1">
        <v>44670</v>
      </c>
      <c r="U861" s="1">
        <v>44670</v>
      </c>
      <c r="V861">
        <v>37501</v>
      </c>
      <c r="W861" t="s">
        <v>61</v>
      </c>
      <c r="X861">
        <v>1</v>
      </c>
      <c r="Y861" t="s">
        <v>2581</v>
      </c>
      <c r="Z861" s="1">
        <v>44679</v>
      </c>
      <c r="AA861" t="s">
        <v>63</v>
      </c>
      <c r="AB861">
        <v>57.03</v>
      </c>
      <c r="AC861">
        <v>24</v>
      </c>
      <c r="AD861">
        <v>6.47</v>
      </c>
      <c r="AE861">
        <v>0</v>
      </c>
      <c r="AF861">
        <v>63.5</v>
      </c>
      <c r="AG861">
        <v>397.5</v>
      </c>
      <c r="AH861">
        <v>545</v>
      </c>
      <c r="AI861" t="s">
        <v>2582</v>
      </c>
      <c r="AJ861" t="s">
        <v>65</v>
      </c>
      <c r="AK861" t="s">
        <v>65</v>
      </c>
      <c r="AL861" t="s">
        <v>66</v>
      </c>
      <c r="AM861" t="s">
        <v>66</v>
      </c>
      <c r="AN861" t="s">
        <v>66</v>
      </c>
      <c r="AO861" t="s">
        <v>2583</v>
      </c>
      <c r="AP861" t="s">
        <v>2584</v>
      </c>
      <c r="AQ861" t="s">
        <v>2584</v>
      </c>
      <c r="AR861" t="s">
        <v>2585</v>
      </c>
      <c r="AS861" t="s">
        <v>2586</v>
      </c>
      <c r="AT861" s="1">
        <v>44711</v>
      </c>
      <c r="AU861" s="1">
        <v>44711</v>
      </c>
    </row>
    <row r="862" spans="1:47" x14ac:dyDescent="0.25">
      <c r="A862" t="s">
        <v>46</v>
      </c>
      <c r="B862" t="s">
        <v>82</v>
      </c>
      <c r="C862" t="s">
        <v>1407</v>
      </c>
      <c r="D862">
        <v>100308</v>
      </c>
      <c r="E862" t="s">
        <v>2577</v>
      </c>
      <c r="F862" t="s">
        <v>2402</v>
      </c>
      <c r="G862" t="s">
        <v>2578</v>
      </c>
      <c r="H862" t="s">
        <v>858</v>
      </c>
      <c r="I862" t="s">
        <v>2579</v>
      </c>
      <c r="J862" t="s">
        <v>54</v>
      </c>
      <c r="K862" t="s">
        <v>2580</v>
      </c>
      <c r="L862" t="s">
        <v>56</v>
      </c>
      <c r="M862">
        <v>0</v>
      </c>
      <c r="N862" t="s">
        <v>74</v>
      </c>
      <c r="O862">
        <v>0</v>
      </c>
      <c r="P862" t="s">
        <v>58</v>
      </c>
      <c r="Q862" t="s">
        <v>59</v>
      </c>
      <c r="R862" t="s">
        <v>90</v>
      </c>
      <c r="S862" t="s">
        <v>2580</v>
      </c>
      <c r="T862" s="1">
        <v>44670</v>
      </c>
      <c r="U862" s="1">
        <v>44670</v>
      </c>
      <c r="V862">
        <v>37501</v>
      </c>
      <c r="W862" t="s">
        <v>61</v>
      </c>
      <c r="X862">
        <v>2</v>
      </c>
      <c r="Y862" t="s">
        <v>2581</v>
      </c>
      <c r="Z862" s="1">
        <v>44679</v>
      </c>
      <c r="AA862" t="s">
        <v>63</v>
      </c>
      <c r="AB862">
        <v>287.93</v>
      </c>
      <c r="AC862">
        <v>16</v>
      </c>
      <c r="AD862">
        <v>46.07</v>
      </c>
      <c r="AE862">
        <v>0</v>
      </c>
      <c r="AF862">
        <v>334</v>
      </c>
      <c r="AG862">
        <v>397.5</v>
      </c>
      <c r="AH862">
        <v>545</v>
      </c>
      <c r="AI862" t="s">
        <v>2582</v>
      </c>
      <c r="AJ862" t="s">
        <v>65</v>
      </c>
      <c r="AK862" t="s">
        <v>65</v>
      </c>
      <c r="AL862" t="s">
        <v>66</v>
      </c>
      <c r="AM862" t="s">
        <v>66</v>
      </c>
      <c r="AN862" t="s">
        <v>66</v>
      </c>
      <c r="AO862" t="s">
        <v>2587</v>
      </c>
      <c r="AP862" t="s">
        <v>2584</v>
      </c>
      <c r="AQ862" t="s">
        <v>2584</v>
      </c>
      <c r="AR862" t="s">
        <v>2585</v>
      </c>
      <c r="AS862" t="s">
        <v>2586</v>
      </c>
      <c r="AT862" s="1">
        <v>44711</v>
      </c>
      <c r="AU862" s="1">
        <v>44711</v>
      </c>
    </row>
    <row r="863" spans="1:47" x14ac:dyDescent="0.25">
      <c r="A863" t="s">
        <v>46</v>
      </c>
      <c r="B863" t="s">
        <v>82</v>
      </c>
      <c r="C863" t="s">
        <v>1407</v>
      </c>
      <c r="D863">
        <v>100308</v>
      </c>
      <c r="E863" t="s">
        <v>2577</v>
      </c>
      <c r="F863" t="s">
        <v>2402</v>
      </c>
      <c r="G863" t="s">
        <v>2578</v>
      </c>
      <c r="H863" t="s">
        <v>858</v>
      </c>
      <c r="I863" t="s">
        <v>2588</v>
      </c>
      <c r="J863" t="s">
        <v>54</v>
      </c>
      <c r="K863" t="s">
        <v>2589</v>
      </c>
      <c r="L863" t="s">
        <v>56</v>
      </c>
      <c r="M863">
        <v>0</v>
      </c>
      <c r="N863" t="s">
        <v>74</v>
      </c>
      <c r="O863">
        <v>0</v>
      </c>
      <c r="P863" t="s">
        <v>58</v>
      </c>
      <c r="Q863" t="s">
        <v>59</v>
      </c>
      <c r="R863" t="s">
        <v>90</v>
      </c>
      <c r="S863" t="s">
        <v>2589</v>
      </c>
      <c r="T863" s="1">
        <v>44678</v>
      </c>
      <c r="U863" s="1">
        <v>44678</v>
      </c>
      <c r="V863">
        <v>37501</v>
      </c>
      <c r="W863" t="s">
        <v>61</v>
      </c>
      <c r="X863">
        <v>1</v>
      </c>
      <c r="Y863" t="s">
        <v>2590</v>
      </c>
      <c r="Z863" s="1">
        <v>44683</v>
      </c>
      <c r="AA863" t="s">
        <v>63</v>
      </c>
      <c r="AB863">
        <v>286.20999999999998</v>
      </c>
      <c r="AC863">
        <v>16</v>
      </c>
      <c r="AD863">
        <v>45.79</v>
      </c>
      <c r="AE863">
        <v>33.200000000000003</v>
      </c>
      <c r="AF863">
        <v>365.2</v>
      </c>
      <c r="AG863">
        <v>459.2</v>
      </c>
      <c r="AH863">
        <v>545</v>
      </c>
      <c r="AI863" t="s">
        <v>2582</v>
      </c>
      <c r="AJ863" t="s">
        <v>65</v>
      </c>
      <c r="AK863" t="s">
        <v>65</v>
      </c>
      <c r="AL863" t="s">
        <v>66</v>
      </c>
      <c r="AM863" t="s">
        <v>66</v>
      </c>
      <c r="AN863" t="s">
        <v>66</v>
      </c>
      <c r="AO863" t="s">
        <v>2591</v>
      </c>
      <c r="AP863" t="s">
        <v>2592</v>
      </c>
      <c r="AQ863" t="s">
        <v>2592</v>
      </c>
      <c r="AR863" t="s">
        <v>2593</v>
      </c>
      <c r="AS863" t="s">
        <v>2586</v>
      </c>
      <c r="AT863" s="1">
        <v>44685</v>
      </c>
      <c r="AU863" s="1">
        <v>44692</v>
      </c>
    </row>
    <row r="864" spans="1:47" x14ac:dyDescent="0.25">
      <c r="A864" t="s">
        <v>46</v>
      </c>
      <c r="B864" t="s">
        <v>82</v>
      </c>
      <c r="C864" t="s">
        <v>1407</v>
      </c>
      <c r="D864">
        <v>100308</v>
      </c>
      <c r="E864" t="s">
        <v>2577</v>
      </c>
      <c r="F864" t="s">
        <v>2402</v>
      </c>
      <c r="G864" t="s">
        <v>2578</v>
      </c>
      <c r="H864" t="s">
        <v>858</v>
      </c>
      <c r="I864" t="s">
        <v>2588</v>
      </c>
      <c r="J864" t="s">
        <v>54</v>
      </c>
      <c r="K864" t="s">
        <v>2589</v>
      </c>
      <c r="L864" t="s">
        <v>56</v>
      </c>
      <c r="M864">
        <v>0</v>
      </c>
      <c r="N864" t="s">
        <v>74</v>
      </c>
      <c r="O864">
        <v>0</v>
      </c>
      <c r="P864" t="s">
        <v>58</v>
      </c>
      <c r="Q864" t="s">
        <v>59</v>
      </c>
      <c r="R864" t="s">
        <v>90</v>
      </c>
      <c r="S864" t="s">
        <v>2589</v>
      </c>
      <c r="T864" s="1">
        <v>44678</v>
      </c>
      <c r="U864" s="1">
        <v>44678</v>
      </c>
      <c r="V864">
        <v>37501</v>
      </c>
      <c r="W864" t="s">
        <v>61</v>
      </c>
      <c r="X864">
        <v>2</v>
      </c>
      <c r="Y864" t="s">
        <v>2590</v>
      </c>
      <c r="Z864" s="1">
        <v>44683</v>
      </c>
      <c r="AA864" t="s">
        <v>63</v>
      </c>
      <c r="AB864">
        <v>85.27</v>
      </c>
      <c r="AC864">
        <v>24</v>
      </c>
      <c r="AD864">
        <v>8.73</v>
      </c>
      <c r="AE864">
        <v>0</v>
      </c>
      <c r="AF864">
        <v>94</v>
      </c>
      <c r="AG864">
        <v>459.2</v>
      </c>
      <c r="AH864">
        <v>545</v>
      </c>
      <c r="AI864" t="s">
        <v>2582</v>
      </c>
      <c r="AJ864" t="s">
        <v>65</v>
      </c>
      <c r="AK864" t="s">
        <v>65</v>
      </c>
      <c r="AL864" t="s">
        <v>66</v>
      </c>
      <c r="AM864" t="s">
        <v>66</v>
      </c>
      <c r="AN864" t="s">
        <v>66</v>
      </c>
      <c r="AO864" t="s">
        <v>2594</v>
      </c>
      <c r="AP864" t="s">
        <v>2592</v>
      </c>
      <c r="AQ864" t="s">
        <v>2592</v>
      </c>
      <c r="AR864" t="s">
        <v>2593</v>
      </c>
      <c r="AS864" t="s">
        <v>2586</v>
      </c>
      <c r="AT864" s="1">
        <v>44685</v>
      </c>
      <c r="AU864" s="1">
        <v>44692</v>
      </c>
    </row>
    <row r="865" spans="1:47" x14ac:dyDescent="0.25">
      <c r="A865" t="s">
        <v>2595</v>
      </c>
      <c r="B865" t="s">
        <v>2359</v>
      </c>
      <c r="C865" t="s">
        <v>2596</v>
      </c>
      <c r="D865">
        <v>100405</v>
      </c>
      <c r="E865" t="s">
        <v>2597</v>
      </c>
      <c r="F865" t="s">
        <v>2598</v>
      </c>
      <c r="G865" t="s">
        <v>2599</v>
      </c>
      <c r="H865" t="s">
        <v>715</v>
      </c>
      <c r="I865" t="s">
        <v>2600</v>
      </c>
      <c r="J865" t="s">
        <v>54</v>
      </c>
      <c r="K865" t="s">
        <v>2601</v>
      </c>
      <c r="L865" t="s">
        <v>56</v>
      </c>
      <c r="M865">
        <v>0</v>
      </c>
      <c r="N865" t="s">
        <v>74</v>
      </c>
      <c r="O865">
        <v>0</v>
      </c>
      <c r="P865" t="s">
        <v>58</v>
      </c>
      <c r="Q865" t="s">
        <v>1447</v>
      </c>
      <c r="R865" t="s">
        <v>665</v>
      </c>
      <c r="S865" t="s">
        <v>2601</v>
      </c>
      <c r="T865" s="1">
        <v>44677</v>
      </c>
      <c r="U865" s="1">
        <v>44678</v>
      </c>
      <c r="V865">
        <v>37501</v>
      </c>
      <c r="W865" t="s">
        <v>61</v>
      </c>
      <c r="X865">
        <v>1</v>
      </c>
      <c r="Y865" t="s">
        <v>2602</v>
      </c>
      <c r="Z865" s="1">
        <v>44687</v>
      </c>
      <c r="AA865" t="s">
        <v>63</v>
      </c>
      <c r="AB865">
        <v>148.28</v>
      </c>
      <c r="AC865">
        <v>16</v>
      </c>
      <c r="AD865">
        <v>23.72</v>
      </c>
      <c r="AE865">
        <v>0</v>
      </c>
      <c r="AF865">
        <v>172</v>
      </c>
      <c r="AG865">
        <v>771</v>
      </c>
      <c r="AH865">
        <v>1636</v>
      </c>
      <c r="AI865" t="s">
        <v>2603</v>
      </c>
      <c r="AJ865" t="s">
        <v>65</v>
      </c>
      <c r="AK865" t="s">
        <v>65</v>
      </c>
      <c r="AL865" t="s">
        <v>66</v>
      </c>
      <c r="AM865" t="s">
        <v>66</v>
      </c>
      <c r="AN865" t="s">
        <v>66</v>
      </c>
      <c r="AO865" t="s">
        <v>2604</v>
      </c>
      <c r="AP865" t="s">
        <v>2605</v>
      </c>
      <c r="AQ865" t="s">
        <v>2605</v>
      </c>
      <c r="AR865" t="s">
        <v>2606</v>
      </c>
      <c r="AS865" t="s">
        <v>2607</v>
      </c>
      <c r="AT865" s="1">
        <v>44687</v>
      </c>
      <c r="AU865" s="1">
        <v>44692</v>
      </c>
    </row>
    <row r="866" spans="1:47" x14ac:dyDescent="0.25">
      <c r="A866" t="s">
        <v>2595</v>
      </c>
      <c r="B866" t="s">
        <v>2359</v>
      </c>
      <c r="C866" t="s">
        <v>2596</v>
      </c>
      <c r="D866">
        <v>100405</v>
      </c>
      <c r="E866" t="s">
        <v>2597</v>
      </c>
      <c r="F866" t="s">
        <v>2598</v>
      </c>
      <c r="G866" t="s">
        <v>2599</v>
      </c>
      <c r="H866" t="s">
        <v>715</v>
      </c>
      <c r="I866" t="s">
        <v>2600</v>
      </c>
      <c r="J866" t="s">
        <v>54</v>
      </c>
      <c r="K866" t="s">
        <v>2601</v>
      </c>
      <c r="L866" t="s">
        <v>56</v>
      </c>
      <c r="M866">
        <v>0</v>
      </c>
      <c r="N866" t="s">
        <v>74</v>
      </c>
      <c r="O866">
        <v>0</v>
      </c>
      <c r="P866" t="s">
        <v>58</v>
      </c>
      <c r="Q866" t="s">
        <v>1447</v>
      </c>
      <c r="R866" t="s">
        <v>665</v>
      </c>
      <c r="S866" t="s">
        <v>2601</v>
      </c>
      <c r="T866" s="1">
        <v>44677</v>
      </c>
      <c r="U866" s="1">
        <v>44678</v>
      </c>
      <c r="V866">
        <v>37501</v>
      </c>
      <c r="W866" t="s">
        <v>192</v>
      </c>
      <c r="X866">
        <v>2</v>
      </c>
      <c r="Y866" t="s">
        <v>2602</v>
      </c>
      <c r="Z866" s="1">
        <v>44687</v>
      </c>
      <c r="AA866" t="s">
        <v>63</v>
      </c>
      <c r="AB866">
        <v>501.26</v>
      </c>
      <c r="AC866">
        <v>16</v>
      </c>
      <c r="AD866">
        <v>97.74</v>
      </c>
      <c r="AE866">
        <v>0</v>
      </c>
      <c r="AF866">
        <v>599</v>
      </c>
      <c r="AG866">
        <v>771</v>
      </c>
      <c r="AH866">
        <v>1636</v>
      </c>
      <c r="AI866" t="s">
        <v>2608</v>
      </c>
      <c r="AJ866" t="s">
        <v>65</v>
      </c>
      <c r="AK866" t="s">
        <v>65</v>
      </c>
      <c r="AL866" t="s">
        <v>66</v>
      </c>
      <c r="AM866" t="s">
        <v>66</v>
      </c>
      <c r="AN866" t="s">
        <v>66</v>
      </c>
      <c r="AO866" t="s">
        <v>2609</v>
      </c>
      <c r="AP866" t="s">
        <v>2605</v>
      </c>
      <c r="AQ866" t="s">
        <v>2605</v>
      </c>
      <c r="AR866" t="s">
        <v>2606</v>
      </c>
      <c r="AS866" t="s">
        <v>2607</v>
      </c>
      <c r="AT866" s="1">
        <v>44687</v>
      </c>
      <c r="AU866" s="1">
        <v>44692</v>
      </c>
    </row>
    <row r="867" spans="1:47" x14ac:dyDescent="0.25">
      <c r="A867" t="s">
        <v>2595</v>
      </c>
      <c r="B867" t="s">
        <v>2359</v>
      </c>
      <c r="C867" t="s">
        <v>2596</v>
      </c>
      <c r="D867">
        <v>100405</v>
      </c>
      <c r="E867" t="s">
        <v>178</v>
      </c>
      <c r="F867" t="s">
        <v>2598</v>
      </c>
      <c r="G867" t="s">
        <v>2599</v>
      </c>
      <c r="H867" t="s">
        <v>715</v>
      </c>
      <c r="I867" t="s">
        <v>2610</v>
      </c>
      <c r="J867" t="s">
        <v>54</v>
      </c>
      <c r="K867" t="s">
        <v>2611</v>
      </c>
      <c r="L867" t="s">
        <v>56</v>
      </c>
      <c r="M867">
        <v>0</v>
      </c>
      <c r="N867" t="s">
        <v>74</v>
      </c>
      <c r="O867">
        <v>0</v>
      </c>
      <c r="P867" t="s">
        <v>58</v>
      </c>
      <c r="Q867" t="s">
        <v>1447</v>
      </c>
      <c r="R867" t="s">
        <v>665</v>
      </c>
      <c r="S867" t="s">
        <v>2611</v>
      </c>
      <c r="T867" s="1">
        <v>44698</v>
      </c>
      <c r="U867" s="1">
        <v>44699</v>
      </c>
      <c r="V867">
        <v>37501</v>
      </c>
      <c r="W867" t="s">
        <v>61</v>
      </c>
      <c r="X867">
        <v>1</v>
      </c>
      <c r="Y867" t="s">
        <v>2612</v>
      </c>
      <c r="Z867" s="1">
        <v>44705</v>
      </c>
      <c r="AA867" t="s">
        <v>63</v>
      </c>
      <c r="AB867">
        <v>158.62</v>
      </c>
      <c r="AC867">
        <v>16</v>
      </c>
      <c r="AD867">
        <v>25.38</v>
      </c>
      <c r="AE867">
        <v>0</v>
      </c>
      <c r="AF867">
        <v>184</v>
      </c>
      <c r="AG867">
        <v>1465</v>
      </c>
      <c r="AH867">
        <v>1636</v>
      </c>
      <c r="AI867" t="s">
        <v>2603</v>
      </c>
      <c r="AJ867" t="s">
        <v>65</v>
      </c>
      <c r="AK867" t="s">
        <v>65</v>
      </c>
      <c r="AL867" t="s">
        <v>66</v>
      </c>
      <c r="AM867" t="s">
        <v>66</v>
      </c>
      <c r="AN867" t="s">
        <v>66</v>
      </c>
      <c r="AO867" t="s">
        <v>2613</v>
      </c>
      <c r="AP867" t="s">
        <v>2614</v>
      </c>
      <c r="AQ867" t="s">
        <v>2614</v>
      </c>
      <c r="AR867" t="s">
        <v>2615</v>
      </c>
      <c r="AS867" t="s">
        <v>2616</v>
      </c>
      <c r="AT867" s="1">
        <v>44707</v>
      </c>
      <c r="AU867" s="1">
        <v>44718</v>
      </c>
    </row>
    <row r="868" spans="1:47" x14ac:dyDescent="0.25">
      <c r="A868" t="s">
        <v>2595</v>
      </c>
      <c r="B868" t="s">
        <v>2359</v>
      </c>
      <c r="C868" t="s">
        <v>2596</v>
      </c>
      <c r="D868">
        <v>100405</v>
      </c>
      <c r="E868" t="s">
        <v>178</v>
      </c>
      <c r="F868" t="s">
        <v>2598</v>
      </c>
      <c r="G868" t="s">
        <v>2599</v>
      </c>
      <c r="H868" t="s">
        <v>715</v>
      </c>
      <c r="I868" t="s">
        <v>2610</v>
      </c>
      <c r="J868" t="s">
        <v>54</v>
      </c>
      <c r="K868" t="s">
        <v>2611</v>
      </c>
      <c r="L868" t="s">
        <v>56</v>
      </c>
      <c r="M868">
        <v>0</v>
      </c>
      <c r="N868" t="s">
        <v>74</v>
      </c>
      <c r="O868">
        <v>0</v>
      </c>
      <c r="P868" t="s">
        <v>58</v>
      </c>
      <c r="Q868" t="s">
        <v>1447</v>
      </c>
      <c r="R868" t="s">
        <v>665</v>
      </c>
      <c r="S868" t="s">
        <v>2611</v>
      </c>
      <c r="T868" s="1">
        <v>44698</v>
      </c>
      <c r="U868" s="1">
        <v>44699</v>
      </c>
      <c r="V868">
        <v>37501</v>
      </c>
      <c r="W868" t="s">
        <v>192</v>
      </c>
      <c r="X868">
        <v>2</v>
      </c>
      <c r="Y868" t="s">
        <v>2612</v>
      </c>
      <c r="Z868" s="1">
        <v>44705</v>
      </c>
      <c r="AA868" t="s">
        <v>63</v>
      </c>
      <c r="AB868">
        <v>501.26</v>
      </c>
      <c r="AC868">
        <v>16</v>
      </c>
      <c r="AD868">
        <v>97.74</v>
      </c>
      <c r="AE868">
        <v>0</v>
      </c>
      <c r="AF868">
        <v>599</v>
      </c>
      <c r="AG868">
        <v>1465</v>
      </c>
      <c r="AH868">
        <v>1636</v>
      </c>
      <c r="AI868" t="s">
        <v>2608</v>
      </c>
      <c r="AJ868" t="s">
        <v>65</v>
      </c>
      <c r="AK868" t="s">
        <v>65</v>
      </c>
      <c r="AL868" t="s">
        <v>66</v>
      </c>
      <c r="AM868" t="s">
        <v>66</v>
      </c>
      <c r="AN868" t="s">
        <v>66</v>
      </c>
      <c r="AO868" t="s">
        <v>2617</v>
      </c>
      <c r="AP868" t="s">
        <v>2614</v>
      </c>
      <c r="AQ868" t="s">
        <v>2614</v>
      </c>
      <c r="AR868" t="s">
        <v>2615</v>
      </c>
      <c r="AS868" t="s">
        <v>2616</v>
      </c>
      <c r="AT868" s="1">
        <v>44707</v>
      </c>
      <c r="AU868" s="1">
        <v>44718</v>
      </c>
    </row>
    <row r="869" spans="1:47" x14ac:dyDescent="0.25">
      <c r="A869" t="s">
        <v>2595</v>
      </c>
      <c r="B869" t="s">
        <v>2359</v>
      </c>
      <c r="C869" t="s">
        <v>2596</v>
      </c>
      <c r="D869">
        <v>100405</v>
      </c>
      <c r="E869" t="s">
        <v>178</v>
      </c>
      <c r="F869" t="s">
        <v>2598</v>
      </c>
      <c r="G869" t="s">
        <v>2599</v>
      </c>
      <c r="H869" t="s">
        <v>715</v>
      </c>
      <c r="I869" t="s">
        <v>2610</v>
      </c>
      <c r="J869" t="s">
        <v>54</v>
      </c>
      <c r="K869" t="s">
        <v>2611</v>
      </c>
      <c r="L869" t="s">
        <v>56</v>
      </c>
      <c r="M869">
        <v>0</v>
      </c>
      <c r="N869" t="s">
        <v>74</v>
      </c>
      <c r="O869">
        <v>0</v>
      </c>
      <c r="P869" t="s">
        <v>58</v>
      </c>
      <c r="Q869" t="s">
        <v>1447</v>
      </c>
      <c r="R869" t="s">
        <v>665</v>
      </c>
      <c r="S869" t="s">
        <v>2611</v>
      </c>
      <c r="T869" s="1">
        <v>44698</v>
      </c>
      <c r="U869" s="1">
        <v>44699</v>
      </c>
      <c r="V869">
        <v>37501</v>
      </c>
      <c r="W869" t="s">
        <v>61</v>
      </c>
      <c r="X869">
        <v>3</v>
      </c>
      <c r="Y869" t="s">
        <v>2612</v>
      </c>
      <c r="Z869" s="1">
        <v>44705</v>
      </c>
      <c r="AA869" t="s">
        <v>63</v>
      </c>
      <c r="AB869">
        <v>317.24</v>
      </c>
      <c r="AC869">
        <v>16</v>
      </c>
      <c r="AD869">
        <v>50.76</v>
      </c>
      <c r="AE869">
        <v>0</v>
      </c>
      <c r="AF869">
        <v>368</v>
      </c>
      <c r="AG869">
        <v>1465</v>
      </c>
      <c r="AH869">
        <v>1636</v>
      </c>
      <c r="AI869" t="s">
        <v>2603</v>
      </c>
      <c r="AJ869" t="s">
        <v>65</v>
      </c>
      <c r="AK869" t="s">
        <v>65</v>
      </c>
      <c r="AL869" t="s">
        <v>66</v>
      </c>
      <c r="AM869" t="s">
        <v>66</v>
      </c>
      <c r="AN869" t="s">
        <v>66</v>
      </c>
      <c r="AO869" t="s">
        <v>2618</v>
      </c>
      <c r="AP869" t="s">
        <v>2614</v>
      </c>
      <c r="AQ869" t="s">
        <v>2614</v>
      </c>
      <c r="AR869" t="s">
        <v>2615</v>
      </c>
      <c r="AS869" t="s">
        <v>2616</v>
      </c>
      <c r="AT869" s="1">
        <v>44707</v>
      </c>
      <c r="AU869" s="1">
        <v>44718</v>
      </c>
    </row>
    <row r="870" spans="1:47" x14ac:dyDescent="0.25">
      <c r="A870" t="s">
        <v>2595</v>
      </c>
      <c r="B870" t="s">
        <v>2359</v>
      </c>
      <c r="C870" t="s">
        <v>2596</v>
      </c>
      <c r="D870">
        <v>100405</v>
      </c>
      <c r="E870" t="s">
        <v>178</v>
      </c>
      <c r="F870" t="s">
        <v>2598</v>
      </c>
      <c r="G870" t="s">
        <v>2599</v>
      </c>
      <c r="H870" t="s">
        <v>715</v>
      </c>
      <c r="I870" t="s">
        <v>2610</v>
      </c>
      <c r="J870" t="s">
        <v>54</v>
      </c>
      <c r="K870" t="s">
        <v>2611</v>
      </c>
      <c r="L870" t="s">
        <v>56</v>
      </c>
      <c r="M870">
        <v>0</v>
      </c>
      <c r="N870" t="s">
        <v>74</v>
      </c>
      <c r="O870">
        <v>0</v>
      </c>
      <c r="P870" t="s">
        <v>58</v>
      </c>
      <c r="Q870" t="s">
        <v>1447</v>
      </c>
      <c r="R870" t="s">
        <v>665</v>
      </c>
      <c r="S870" t="s">
        <v>2611</v>
      </c>
      <c r="T870" s="1">
        <v>44698</v>
      </c>
      <c r="U870" s="1">
        <v>44699</v>
      </c>
      <c r="V870">
        <v>37501</v>
      </c>
      <c r="W870" t="s">
        <v>61</v>
      </c>
      <c r="X870">
        <v>4</v>
      </c>
      <c r="Y870" t="s">
        <v>2612</v>
      </c>
      <c r="Z870" s="1">
        <v>44705</v>
      </c>
      <c r="AA870" t="s">
        <v>63</v>
      </c>
      <c r="AB870">
        <v>117.69</v>
      </c>
      <c r="AC870">
        <v>16</v>
      </c>
      <c r="AD870">
        <v>10.31</v>
      </c>
      <c r="AE870">
        <v>0</v>
      </c>
      <c r="AF870">
        <v>128</v>
      </c>
      <c r="AG870">
        <v>1465</v>
      </c>
      <c r="AH870">
        <v>1636</v>
      </c>
      <c r="AI870" t="s">
        <v>2603</v>
      </c>
      <c r="AJ870" t="s">
        <v>65</v>
      </c>
      <c r="AK870" t="s">
        <v>65</v>
      </c>
      <c r="AL870" t="s">
        <v>66</v>
      </c>
      <c r="AM870" t="s">
        <v>66</v>
      </c>
      <c r="AN870" t="s">
        <v>66</v>
      </c>
      <c r="AO870" t="s">
        <v>2619</v>
      </c>
      <c r="AP870" t="s">
        <v>2614</v>
      </c>
      <c r="AQ870" t="s">
        <v>2614</v>
      </c>
      <c r="AR870" t="s">
        <v>2615</v>
      </c>
      <c r="AS870" t="s">
        <v>2616</v>
      </c>
      <c r="AT870" s="1">
        <v>44707</v>
      </c>
      <c r="AU870" s="1">
        <v>44718</v>
      </c>
    </row>
    <row r="871" spans="1:47" x14ac:dyDescent="0.25">
      <c r="A871" t="s">
        <v>2595</v>
      </c>
      <c r="B871" t="s">
        <v>2359</v>
      </c>
      <c r="C871" t="s">
        <v>2596</v>
      </c>
      <c r="D871">
        <v>100405</v>
      </c>
      <c r="E871" t="s">
        <v>178</v>
      </c>
      <c r="F871" t="s">
        <v>2598</v>
      </c>
      <c r="G871" t="s">
        <v>2599</v>
      </c>
      <c r="H871" t="s">
        <v>715</v>
      </c>
      <c r="I871" t="s">
        <v>2610</v>
      </c>
      <c r="J871" t="s">
        <v>54</v>
      </c>
      <c r="K871" t="s">
        <v>2611</v>
      </c>
      <c r="L871" t="s">
        <v>56</v>
      </c>
      <c r="M871">
        <v>0</v>
      </c>
      <c r="N871" t="s">
        <v>74</v>
      </c>
      <c r="O871">
        <v>0</v>
      </c>
      <c r="P871" t="s">
        <v>58</v>
      </c>
      <c r="Q871" t="s">
        <v>1447</v>
      </c>
      <c r="R871" t="s">
        <v>665</v>
      </c>
      <c r="S871" t="s">
        <v>2611</v>
      </c>
      <c r="T871" s="1">
        <v>44698</v>
      </c>
      <c r="U871" s="1">
        <v>44699</v>
      </c>
      <c r="V871">
        <v>37501</v>
      </c>
      <c r="W871" t="s">
        <v>61</v>
      </c>
      <c r="X871">
        <v>5</v>
      </c>
      <c r="Y871" t="s">
        <v>2612</v>
      </c>
      <c r="Z871" s="1">
        <v>44705</v>
      </c>
      <c r="AA871" t="s">
        <v>63</v>
      </c>
      <c r="AB871">
        <v>160.34</v>
      </c>
      <c r="AC871">
        <v>16</v>
      </c>
      <c r="AD871">
        <v>25.66</v>
      </c>
      <c r="AE871">
        <v>0</v>
      </c>
      <c r="AF871">
        <v>186</v>
      </c>
      <c r="AG871">
        <v>1465</v>
      </c>
      <c r="AH871">
        <v>1636</v>
      </c>
      <c r="AI871" t="s">
        <v>2603</v>
      </c>
      <c r="AJ871" t="s">
        <v>65</v>
      </c>
      <c r="AK871" t="s">
        <v>65</v>
      </c>
      <c r="AL871" t="s">
        <v>66</v>
      </c>
      <c r="AM871" t="s">
        <v>66</v>
      </c>
      <c r="AN871" t="s">
        <v>66</v>
      </c>
      <c r="AO871" t="s">
        <v>2620</v>
      </c>
      <c r="AP871" t="s">
        <v>2614</v>
      </c>
      <c r="AQ871" t="s">
        <v>2614</v>
      </c>
      <c r="AR871" t="s">
        <v>2615</v>
      </c>
      <c r="AS871" t="s">
        <v>2616</v>
      </c>
      <c r="AT871" s="1">
        <v>44707</v>
      </c>
      <c r="AU871" s="1">
        <v>44718</v>
      </c>
    </row>
    <row r="872" spans="1:47" x14ac:dyDescent="0.25">
      <c r="A872" t="s">
        <v>1406</v>
      </c>
      <c r="B872" t="s">
        <v>82</v>
      </c>
      <c r="C872" t="s">
        <v>1407</v>
      </c>
      <c r="D872">
        <v>100429</v>
      </c>
      <c r="E872" t="s">
        <v>1408</v>
      </c>
      <c r="F872" t="s">
        <v>2321</v>
      </c>
      <c r="G872" t="s">
        <v>750</v>
      </c>
      <c r="H872" t="s">
        <v>52</v>
      </c>
      <c r="I872" t="s">
        <v>2621</v>
      </c>
      <c r="J872" t="s">
        <v>54</v>
      </c>
      <c r="K872" t="s">
        <v>2622</v>
      </c>
      <c r="L872" t="s">
        <v>56</v>
      </c>
      <c r="M872">
        <v>0</v>
      </c>
      <c r="N872" t="s">
        <v>74</v>
      </c>
      <c r="O872">
        <v>0</v>
      </c>
      <c r="P872" t="s">
        <v>58</v>
      </c>
      <c r="Q872" t="s">
        <v>59</v>
      </c>
      <c r="R872" t="s">
        <v>191</v>
      </c>
      <c r="S872" t="s">
        <v>2622</v>
      </c>
      <c r="T872" s="1">
        <v>44713</v>
      </c>
      <c r="U872" s="1">
        <v>44715</v>
      </c>
      <c r="V872">
        <v>37501</v>
      </c>
      <c r="W872" t="s">
        <v>61</v>
      </c>
      <c r="X872">
        <v>1</v>
      </c>
      <c r="Y872" t="s">
        <v>2623</v>
      </c>
      <c r="Z872" s="1">
        <v>44718</v>
      </c>
      <c r="AA872" t="s">
        <v>63</v>
      </c>
      <c r="AB872">
        <v>126.53</v>
      </c>
      <c r="AC872">
        <v>0.16</v>
      </c>
      <c r="AD872">
        <v>6.47</v>
      </c>
      <c r="AE872">
        <v>0</v>
      </c>
      <c r="AF872">
        <v>133</v>
      </c>
      <c r="AG872">
        <v>2314.7800000000002</v>
      </c>
      <c r="AH872">
        <v>2727</v>
      </c>
      <c r="AI872" t="s">
        <v>2624</v>
      </c>
      <c r="AJ872" t="s">
        <v>65</v>
      </c>
      <c r="AK872" t="s">
        <v>65</v>
      </c>
      <c r="AL872" t="s">
        <v>66</v>
      </c>
      <c r="AM872" t="s">
        <v>66</v>
      </c>
      <c r="AN872" t="s">
        <v>66</v>
      </c>
      <c r="AO872" t="s">
        <v>2625</v>
      </c>
      <c r="AP872" t="s">
        <v>2626</v>
      </c>
      <c r="AQ872" t="s">
        <v>2626</v>
      </c>
      <c r="AR872" t="s">
        <v>2626</v>
      </c>
      <c r="AS872" t="s">
        <v>2626</v>
      </c>
      <c r="AT872" s="1">
        <v>44720</v>
      </c>
      <c r="AU872" s="1">
        <v>44726</v>
      </c>
    </row>
    <row r="873" spans="1:47" x14ac:dyDescent="0.25">
      <c r="A873" t="s">
        <v>1406</v>
      </c>
      <c r="B873" t="s">
        <v>82</v>
      </c>
      <c r="C873" t="s">
        <v>1407</v>
      </c>
      <c r="D873">
        <v>100429</v>
      </c>
      <c r="E873" t="s">
        <v>1408</v>
      </c>
      <c r="F873" t="s">
        <v>2321</v>
      </c>
      <c r="G873" t="s">
        <v>750</v>
      </c>
      <c r="H873" t="s">
        <v>52</v>
      </c>
      <c r="I873" t="s">
        <v>2621</v>
      </c>
      <c r="J873" t="s">
        <v>54</v>
      </c>
      <c r="K873" t="s">
        <v>2622</v>
      </c>
      <c r="L873" t="s">
        <v>56</v>
      </c>
      <c r="M873">
        <v>0</v>
      </c>
      <c r="N873" t="s">
        <v>74</v>
      </c>
      <c r="O873">
        <v>0</v>
      </c>
      <c r="P873" t="s">
        <v>58</v>
      </c>
      <c r="Q873" t="s">
        <v>59</v>
      </c>
      <c r="R873" t="s">
        <v>191</v>
      </c>
      <c r="S873" t="s">
        <v>2622</v>
      </c>
      <c r="T873" s="1">
        <v>44713</v>
      </c>
      <c r="U873" s="1">
        <v>44715</v>
      </c>
      <c r="V873">
        <v>37501</v>
      </c>
      <c r="W873" t="s">
        <v>61</v>
      </c>
      <c r="X873">
        <v>2</v>
      </c>
      <c r="Y873" t="s">
        <v>2623</v>
      </c>
      <c r="Z873" s="1">
        <v>44718</v>
      </c>
      <c r="AA873" t="s">
        <v>63</v>
      </c>
      <c r="AB873">
        <v>193.97</v>
      </c>
      <c r="AC873">
        <v>0.16</v>
      </c>
      <c r="AD873">
        <v>31.03</v>
      </c>
      <c r="AE873">
        <v>0</v>
      </c>
      <c r="AF873">
        <v>225</v>
      </c>
      <c r="AG873">
        <v>2314.7800000000002</v>
      </c>
      <c r="AH873">
        <v>2727</v>
      </c>
      <c r="AI873" t="s">
        <v>2624</v>
      </c>
      <c r="AJ873" t="s">
        <v>65</v>
      </c>
      <c r="AK873" t="s">
        <v>65</v>
      </c>
      <c r="AL873" t="s">
        <v>66</v>
      </c>
      <c r="AM873" t="s">
        <v>66</v>
      </c>
      <c r="AN873" t="s">
        <v>66</v>
      </c>
      <c r="AO873" t="s">
        <v>2627</v>
      </c>
      <c r="AP873" t="s">
        <v>2626</v>
      </c>
      <c r="AQ873" t="s">
        <v>2626</v>
      </c>
      <c r="AR873" t="s">
        <v>2626</v>
      </c>
      <c r="AS873" t="s">
        <v>2626</v>
      </c>
      <c r="AT873" s="1">
        <v>44720</v>
      </c>
      <c r="AU873" s="1">
        <v>44726</v>
      </c>
    </row>
    <row r="874" spans="1:47" x14ac:dyDescent="0.25">
      <c r="A874" t="s">
        <v>1406</v>
      </c>
      <c r="B874" t="s">
        <v>82</v>
      </c>
      <c r="C874" t="s">
        <v>1407</v>
      </c>
      <c r="D874">
        <v>100429</v>
      </c>
      <c r="E874" t="s">
        <v>1408</v>
      </c>
      <c r="F874" t="s">
        <v>2321</v>
      </c>
      <c r="G874" t="s">
        <v>750</v>
      </c>
      <c r="H874" t="s">
        <v>52</v>
      </c>
      <c r="I874" t="s">
        <v>2621</v>
      </c>
      <c r="J874" t="s">
        <v>54</v>
      </c>
      <c r="K874" t="s">
        <v>2622</v>
      </c>
      <c r="L874" t="s">
        <v>56</v>
      </c>
      <c r="M874">
        <v>0</v>
      </c>
      <c r="N874" t="s">
        <v>74</v>
      </c>
      <c r="O874">
        <v>0</v>
      </c>
      <c r="P874" t="s">
        <v>58</v>
      </c>
      <c r="Q874" t="s">
        <v>59</v>
      </c>
      <c r="R874" t="s">
        <v>191</v>
      </c>
      <c r="S874" t="s">
        <v>2622</v>
      </c>
      <c r="T874" s="1">
        <v>44713</v>
      </c>
      <c r="U874" s="1">
        <v>44715</v>
      </c>
      <c r="V874">
        <v>37501</v>
      </c>
      <c r="W874" t="s">
        <v>61</v>
      </c>
      <c r="X874">
        <v>3</v>
      </c>
      <c r="Y874" t="s">
        <v>2623</v>
      </c>
      <c r="Z874" s="1">
        <v>44718</v>
      </c>
      <c r="AA874" t="s">
        <v>63</v>
      </c>
      <c r="AB874">
        <v>206.03</v>
      </c>
      <c r="AC874">
        <v>0.16</v>
      </c>
      <c r="AD874">
        <v>32.97</v>
      </c>
      <c r="AE874">
        <v>0</v>
      </c>
      <c r="AF874">
        <v>239</v>
      </c>
      <c r="AG874">
        <v>2314.7800000000002</v>
      </c>
      <c r="AH874">
        <v>2727</v>
      </c>
      <c r="AI874" t="s">
        <v>2624</v>
      </c>
      <c r="AJ874" t="s">
        <v>65</v>
      </c>
      <c r="AK874" t="s">
        <v>65</v>
      </c>
      <c r="AL874" t="s">
        <v>66</v>
      </c>
      <c r="AM874" t="s">
        <v>66</v>
      </c>
      <c r="AN874" t="s">
        <v>66</v>
      </c>
      <c r="AO874" t="s">
        <v>2628</v>
      </c>
      <c r="AP874" t="s">
        <v>2626</v>
      </c>
      <c r="AQ874" t="s">
        <v>2626</v>
      </c>
      <c r="AR874" t="s">
        <v>2626</v>
      </c>
      <c r="AS874" t="s">
        <v>2626</v>
      </c>
      <c r="AT874" s="1">
        <v>44720</v>
      </c>
      <c r="AU874" s="1">
        <v>44726</v>
      </c>
    </row>
    <row r="875" spans="1:47" x14ac:dyDescent="0.25">
      <c r="A875" t="s">
        <v>1406</v>
      </c>
      <c r="B875" t="s">
        <v>82</v>
      </c>
      <c r="C875" t="s">
        <v>1407</v>
      </c>
      <c r="D875">
        <v>100429</v>
      </c>
      <c r="E875" t="s">
        <v>1408</v>
      </c>
      <c r="F875" t="s">
        <v>2321</v>
      </c>
      <c r="G875" t="s">
        <v>750</v>
      </c>
      <c r="H875" t="s">
        <v>52</v>
      </c>
      <c r="I875" t="s">
        <v>2621</v>
      </c>
      <c r="J875" t="s">
        <v>54</v>
      </c>
      <c r="K875" t="s">
        <v>2622</v>
      </c>
      <c r="L875" t="s">
        <v>56</v>
      </c>
      <c r="M875">
        <v>0</v>
      </c>
      <c r="N875" t="s">
        <v>74</v>
      </c>
      <c r="O875">
        <v>0</v>
      </c>
      <c r="P875" t="s">
        <v>58</v>
      </c>
      <c r="Q875" t="s">
        <v>59</v>
      </c>
      <c r="R875" t="s">
        <v>191</v>
      </c>
      <c r="S875" t="s">
        <v>2622</v>
      </c>
      <c r="T875" s="1">
        <v>44713</v>
      </c>
      <c r="U875" s="1">
        <v>44715</v>
      </c>
      <c r="V875">
        <v>37501</v>
      </c>
      <c r="W875" t="s">
        <v>192</v>
      </c>
      <c r="X875">
        <v>4</v>
      </c>
      <c r="Y875" t="s">
        <v>2623</v>
      </c>
      <c r="Z875" s="1">
        <v>44718</v>
      </c>
      <c r="AA875" t="s">
        <v>63</v>
      </c>
      <c r="AB875">
        <v>978.31</v>
      </c>
      <c r="AC875">
        <v>0.16</v>
      </c>
      <c r="AD875">
        <v>151.97</v>
      </c>
      <c r="AE875">
        <v>0</v>
      </c>
      <c r="AF875">
        <v>1130.28</v>
      </c>
      <c r="AG875">
        <v>2314.7800000000002</v>
      </c>
      <c r="AH875">
        <v>2727</v>
      </c>
      <c r="AI875" t="s">
        <v>2629</v>
      </c>
      <c r="AJ875" t="s">
        <v>65</v>
      </c>
      <c r="AK875" t="s">
        <v>65</v>
      </c>
      <c r="AL875" t="s">
        <v>66</v>
      </c>
      <c r="AM875" t="s">
        <v>66</v>
      </c>
      <c r="AN875" t="s">
        <v>66</v>
      </c>
      <c r="AO875" t="s">
        <v>2630</v>
      </c>
      <c r="AP875" t="s">
        <v>2626</v>
      </c>
      <c r="AQ875" t="s">
        <v>2626</v>
      </c>
      <c r="AR875" t="s">
        <v>2626</v>
      </c>
      <c r="AS875" t="s">
        <v>2626</v>
      </c>
      <c r="AT875" s="1">
        <v>44720</v>
      </c>
      <c r="AU875" s="1">
        <v>44726</v>
      </c>
    </row>
    <row r="876" spans="1:47" x14ac:dyDescent="0.25">
      <c r="A876" t="s">
        <v>1406</v>
      </c>
      <c r="B876" t="s">
        <v>82</v>
      </c>
      <c r="C876" t="s">
        <v>1407</v>
      </c>
      <c r="D876">
        <v>100429</v>
      </c>
      <c r="E876" t="s">
        <v>1408</v>
      </c>
      <c r="F876" t="s">
        <v>2321</v>
      </c>
      <c r="G876" t="s">
        <v>750</v>
      </c>
      <c r="H876" t="s">
        <v>52</v>
      </c>
      <c r="I876" t="s">
        <v>2621</v>
      </c>
      <c r="J876" t="s">
        <v>54</v>
      </c>
      <c r="K876" t="s">
        <v>2622</v>
      </c>
      <c r="L876" t="s">
        <v>56</v>
      </c>
      <c r="M876">
        <v>0</v>
      </c>
      <c r="N876" t="s">
        <v>74</v>
      </c>
      <c r="O876">
        <v>0</v>
      </c>
      <c r="P876" t="s">
        <v>58</v>
      </c>
      <c r="Q876" t="s">
        <v>59</v>
      </c>
      <c r="R876" t="s">
        <v>191</v>
      </c>
      <c r="S876" t="s">
        <v>2622</v>
      </c>
      <c r="T876" s="1">
        <v>44713</v>
      </c>
      <c r="U876" s="1">
        <v>44715</v>
      </c>
      <c r="V876">
        <v>37501</v>
      </c>
      <c r="W876" t="s">
        <v>61</v>
      </c>
      <c r="X876">
        <v>5</v>
      </c>
      <c r="Y876" t="s">
        <v>2623</v>
      </c>
      <c r="Z876" s="1">
        <v>44718</v>
      </c>
      <c r="AA876" t="s">
        <v>63</v>
      </c>
      <c r="AB876">
        <v>94.02</v>
      </c>
      <c r="AC876">
        <v>0.16</v>
      </c>
      <c r="AD876">
        <v>2.48</v>
      </c>
      <c r="AE876">
        <v>0</v>
      </c>
      <c r="AF876">
        <v>96.5</v>
      </c>
      <c r="AG876">
        <v>2314.7800000000002</v>
      </c>
      <c r="AH876">
        <v>2727</v>
      </c>
      <c r="AI876" t="s">
        <v>2624</v>
      </c>
      <c r="AJ876" t="s">
        <v>65</v>
      </c>
      <c r="AK876" t="s">
        <v>65</v>
      </c>
      <c r="AL876" t="s">
        <v>66</v>
      </c>
      <c r="AM876" t="s">
        <v>66</v>
      </c>
      <c r="AN876" t="s">
        <v>66</v>
      </c>
      <c r="AO876" t="s">
        <v>2631</v>
      </c>
      <c r="AP876" t="s">
        <v>2626</v>
      </c>
      <c r="AQ876" t="s">
        <v>2626</v>
      </c>
      <c r="AR876" t="s">
        <v>2626</v>
      </c>
      <c r="AS876" t="s">
        <v>2626</v>
      </c>
      <c r="AT876" s="1">
        <v>44720</v>
      </c>
      <c r="AU876" s="1">
        <v>44726</v>
      </c>
    </row>
    <row r="877" spans="1:47" x14ac:dyDescent="0.25">
      <c r="A877" t="s">
        <v>1406</v>
      </c>
      <c r="B877" t="s">
        <v>82</v>
      </c>
      <c r="C877" t="s">
        <v>1407</v>
      </c>
      <c r="D877">
        <v>100429</v>
      </c>
      <c r="E877" t="s">
        <v>1408</v>
      </c>
      <c r="F877" t="s">
        <v>2321</v>
      </c>
      <c r="G877" t="s">
        <v>750</v>
      </c>
      <c r="H877" t="s">
        <v>52</v>
      </c>
      <c r="I877" t="s">
        <v>2621</v>
      </c>
      <c r="J877" t="s">
        <v>54</v>
      </c>
      <c r="K877" t="s">
        <v>2622</v>
      </c>
      <c r="L877" t="s">
        <v>56</v>
      </c>
      <c r="M877">
        <v>0</v>
      </c>
      <c r="N877" t="s">
        <v>74</v>
      </c>
      <c r="O877">
        <v>0</v>
      </c>
      <c r="P877" t="s">
        <v>58</v>
      </c>
      <c r="Q877" t="s">
        <v>59</v>
      </c>
      <c r="R877" t="s">
        <v>191</v>
      </c>
      <c r="S877" t="s">
        <v>2622</v>
      </c>
      <c r="T877" s="1">
        <v>44713</v>
      </c>
      <c r="U877" s="1">
        <v>44715</v>
      </c>
      <c r="V877">
        <v>37501</v>
      </c>
      <c r="W877" t="s">
        <v>61</v>
      </c>
      <c r="X877">
        <v>6</v>
      </c>
      <c r="Y877" t="s">
        <v>2623</v>
      </c>
      <c r="Z877" s="1">
        <v>44718</v>
      </c>
      <c r="AA877" t="s">
        <v>63</v>
      </c>
      <c r="AB877">
        <v>423.28</v>
      </c>
      <c r="AC877">
        <v>0.16</v>
      </c>
      <c r="AD877">
        <v>67.72</v>
      </c>
      <c r="AE877">
        <v>0</v>
      </c>
      <c r="AF877">
        <v>491</v>
      </c>
      <c r="AG877">
        <v>2314.7800000000002</v>
      </c>
      <c r="AH877">
        <v>2727</v>
      </c>
      <c r="AI877" t="s">
        <v>2624</v>
      </c>
      <c r="AJ877" t="s">
        <v>65</v>
      </c>
      <c r="AK877" t="s">
        <v>65</v>
      </c>
      <c r="AL877" t="s">
        <v>66</v>
      </c>
      <c r="AM877" t="s">
        <v>66</v>
      </c>
      <c r="AN877" t="s">
        <v>66</v>
      </c>
      <c r="AO877" t="s">
        <v>2632</v>
      </c>
      <c r="AP877" t="s">
        <v>2626</v>
      </c>
      <c r="AQ877" t="s">
        <v>2626</v>
      </c>
      <c r="AR877" t="s">
        <v>2626</v>
      </c>
      <c r="AS877" t="s">
        <v>2626</v>
      </c>
      <c r="AT877" s="1">
        <v>44720</v>
      </c>
      <c r="AU877" s="1">
        <v>44726</v>
      </c>
    </row>
    <row r="878" spans="1:47" x14ac:dyDescent="0.25">
      <c r="A878" t="s">
        <v>46</v>
      </c>
      <c r="B878" t="s">
        <v>82</v>
      </c>
      <c r="C878" t="s">
        <v>83</v>
      </c>
      <c r="D878">
        <v>100436</v>
      </c>
      <c r="E878" t="s">
        <v>949</v>
      </c>
      <c r="F878" t="s">
        <v>2633</v>
      </c>
      <c r="G878" t="s">
        <v>2634</v>
      </c>
      <c r="H878" t="s">
        <v>2635</v>
      </c>
      <c r="I878" t="s">
        <v>2636</v>
      </c>
      <c r="J878" t="s">
        <v>54</v>
      </c>
      <c r="K878" t="s">
        <v>2637</v>
      </c>
      <c r="L878" t="s">
        <v>56</v>
      </c>
      <c r="M878">
        <v>0</v>
      </c>
      <c r="N878" t="s">
        <v>74</v>
      </c>
      <c r="O878">
        <v>0</v>
      </c>
      <c r="P878" t="s">
        <v>58</v>
      </c>
      <c r="Q878" t="s">
        <v>59</v>
      </c>
      <c r="R878" t="s">
        <v>2638</v>
      </c>
      <c r="S878" t="s">
        <v>2637</v>
      </c>
      <c r="T878" s="1">
        <v>44683</v>
      </c>
      <c r="U878" s="1">
        <v>44684</v>
      </c>
      <c r="V878">
        <v>37501</v>
      </c>
      <c r="W878" t="s">
        <v>61</v>
      </c>
      <c r="X878">
        <v>1</v>
      </c>
      <c r="Y878" t="s">
        <v>2639</v>
      </c>
      <c r="Z878" s="1">
        <v>44685</v>
      </c>
      <c r="AA878" t="s">
        <v>63</v>
      </c>
      <c r="AB878">
        <v>237.4</v>
      </c>
      <c r="AC878">
        <v>16</v>
      </c>
      <c r="AD878">
        <v>5.0999999999999996</v>
      </c>
      <c r="AE878">
        <v>0</v>
      </c>
      <c r="AF878">
        <v>242.5</v>
      </c>
      <c r="AG878">
        <v>1598.5</v>
      </c>
      <c r="AH878">
        <v>1636</v>
      </c>
      <c r="AI878" t="s">
        <v>2640</v>
      </c>
      <c r="AJ878" t="s">
        <v>65</v>
      </c>
      <c r="AK878" t="s">
        <v>65</v>
      </c>
      <c r="AL878" t="s">
        <v>66</v>
      </c>
      <c r="AM878" t="s">
        <v>66</v>
      </c>
      <c r="AN878" t="s">
        <v>66</v>
      </c>
      <c r="AO878" t="s">
        <v>2641</v>
      </c>
      <c r="AP878" t="s">
        <v>2642</v>
      </c>
      <c r="AQ878" t="s">
        <v>2643</v>
      </c>
      <c r="AR878" t="s">
        <v>2644</v>
      </c>
      <c r="AS878" t="s">
        <v>2645</v>
      </c>
      <c r="AT878" s="1">
        <v>44690</v>
      </c>
      <c r="AU878" s="1">
        <v>44697</v>
      </c>
    </row>
    <row r="879" spans="1:47" x14ac:dyDescent="0.25">
      <c r="A879" t="s">
        <v>46</v>
      </c>
      <c r="B879" t="s">
        <v>82</v>
      </c>
      <c r="C879" t="s">
        <v>83</v>
      </c>
      <c r="D879">
        <v>100436</v>
      </c>
      <c r="E879" t="s">
        <v>949</v>
      </c>
      <c r="F879" t="s">
        <v>2633</v>
      </c>
      <c r="G879" t="s">
        <v>2634</v>
      </c>
      <c r="H879" t="s">
        <v>2635</v>
      </c>
      <c r="I879" t="s">
        <v>2636</v>
      </c>
      <c r="J879" t="s">
        <v>54</v>
      </c>
      <c r="K879" t="s">
        <v>2637</v>
      </c>
      <c r="L879" t="s">
        <v>56</v>
      </c>
      <c r="M879">
        <v>0</v>
      </c>
      <c r="N879" t="s">
        <v>74</v>
      </c>
      <c r="O879">
        <v>0</v>
      </c>
      <c r="P879" t="s">
        <v>58</v>
      </c>
      <c r="Q879" t="s">
        <v>59</v>
      </c>
      <c r="R879" t="s">
        <v>2638</v>
      </c>
      <c r="S879" t="s">
        <v>2637</v>
      </c>
      <c r="T879" s="1">
        <v>44683</v>
      </c>
      <c r="U879" s="1">
        <v>44684</v>
      </c>
      <c r="V879">
        <v>37501</v>
      </c>
      <c r="W879" t="s">
        <v>61</v>
      </c>
      <c r="X879">
        <v>2</v>
      </c>
      <c r="Y879" t="s">
        <v>2639</v>
      </c>
      <c r="Z879" s="1">
        <v>44685</v>
      </c>
      <c r="AA879" t="s">
        <v>63</v>
      </c>
      <c r="AB879">
        <v>258.62</v>
      </c>
      <c r="AC879">
        <v>16</v>
      </c>
      <c r="AD879">
        <v>41.38</v>
      </c>
      <c r="AE879">
        <v>30</v>
      </c>
      <c r="AF879">
        <v>330</v>
      </c>
      <c r="AG879">
        <v>1598.5</v>
      </c>
      <c r="AH879">
        <v>1636</v>
      </c>
      <c r="AI879" t="s">
        <v>2640</v>
      </c>
      <c r="AJ879" t="s">
        <v>65</v>
      </c>
      <c r="AK879" t="s">
        <v>65</v>
      </c>
      <c r="AL879" t="s">
        <v>66</v>
      </c>
      <c r="AM879" t="s">
        <v>66</v>
      </c>
      <c r="AN879" t="s">
        <v>66</v>
      </c>
      <c r="AO879" t="s">
        <v>2646</v>
      </c>
      <c r="AP879" t="s">
        <v>2642</v>
      </c>
      <c r="AQ879" t="s">
        <v>2643</v>
      </c>
      <c r="AR879" t="s">
        <v>2644</v>
      </c>
      <c r="AS879" t="s">
        <v>2645</v>
      </c>
      <c r="AT879" s="1">
        <v>44690</v>
      </c>
      <c r="AU879" s="1">
        <v>44697</v>
      </c>
    </row>
    <row r="880" spans="1:47" x14ac:dyDescent="0.25">
      <c r="A880" t="s">
        <v>46</v>
      </c>
      <c r="B880" t="s">
        <v>82</v>
      </c>
      <c r="C880" t="s">
        <v>83</v>
      </c>
      <c r="D880">
        <v>100436</v>
      </c>
      <c r="E880" t="s">
        <v>949</v>
      </c>
      <c r="F880" t="s">
        <v>2633</v>
      </c>
      <c r="G880" t="s">
        <v>2634</v>
      </c>
      <c r="H880" t="s">
        <v>2635</v>
      </c>
      <c r="I880" t="s">
        <v>2636</v>
      </c>
      <c r="J880" t="s">
        <v>54</v>
      </c>
      <c r="K880" t="s">
        <v>2637</v>
      </c>
      <c r="L880" t="s">
        <v>56</v>
      </c>
      <c r="M880">
        <v>0</v>
      </c>
      <c r="N880" t="s">
        <v>74</v>
      </c>
      <c r="O880">
        <v>0</v>
      </c>
      <c r="P880" t="s">
        <v>58</v>
      </c>
      <c r="Q880" t="s">
        <v>59</v>
      </c>
      <c r="R880" t="s">
        <v>2638</v>
      </c>
      <c r="S880" t="s">
        <v>2637</v>
      </c>
      <c r="T880" s="1">
        <v>44683</v>
      </c>
      <c r="U880" s="1">
        <v>44684</v>
      </c>
      <c r="V880">
        <v>37501</v>
      </c>
      <c r="W880" t="s">
        <v>61</v>
      </c>
      <c r="X880">
        <v>3</v>
      </c>
      <c r="Y880" t="s">
        <v>2639</v>
      </c>
      <c r="Z880" s="1">
        <v>44685</v>
      </c>
      <c r="AA880" t="s">
        <v>63</v>
      </c>
      <c r="AB880">
        <v>217.24</v>
      </c>
      <c r="AC880">
        <v>16</v>
      </c>
      <c r="AD880">
        <v>34.76</v>
      </c>
      <c r="AE880">
        <v>0</v>
      </c>
      <c r="AF880">
        <v>252</v>
      </c>
      <c r="AG880">
        <v>1598.5</v>
      </c>
      <c r="AH880">
        <v>1636</v>
      </c>
      <c r="AI880" t="s">
        <v>2640</v>
      </c>
      <c r="AJ880" t="s">
        <v>65</v>
      </c>
      <c r="AK880" t="s">
        <v>65</v>
      </c>
      <c r="AL880" t="s">
        <v>66</v>
      </c>
      <c r="AM880" t="s">
        <v>66</v>
      </c>
      <c r="AN880" t="s">
        <v>66</v>
      </c>
      <c r="AO880" t="s">
        <v>2647</v>
      </c>
      <c r="AP880" t="s">
        <v>2642</v>
      </c>
      <c r="AQ880" t="s">
        <v>2643</v>
      </c>
      <c r="AR880" t="s">
        <v>2644</v>
      </c>
      <c r="AS880" t="s">
        <v>2645</v>
      </c>
      <c r="AT880" s="1">
        <v>44690</v>
      </c>
      <c r="AU880" s="1">
        <v>44697</v>
      </c>
    </row>
    <row r="881" spans="1:47" x14ac:dyDescent="0.25">
      <c r="A881" t="s">
        <v>46</v>
      </c>
      <c r="B881" t="s">
        <v>82</v>
      </c>
      <c r="C881" t="s">
        <v>83</v>
      </c>
      <c r="D881">
        <v>100436</v>
      </c>
      <c r="E881" t="s">
        <v>949</v>
      </c>
      <c r="F881" t="s">
        <v>2633</v>
      </c>
      <c r="G881" t="s">
        <v>2634</v>
      </c>
      <c r="H881" t="s">
        <v>2635</v>
      </c>
      <c r="I881" t="s">
        <v>2636</v>
      </c>
      <c r="J881" t="s">
        <v>54</v>
      </c>
      <c r="K881" t="s">
        <v>2637</v>
      </c>
      <c r="L881" t="s">
        <v>56</v>
      </c>
      <c r="M881">
        <v>0</v>
      </c>
      <c r="N881" t="s">
        <v>74</v>
      </c>
      <c r="O881">
        <v>0</v>
      </c>
      <c r="P881" t="s">
        <v>58</v>
      </c>
      <c r="Q881" t="s">
        <v>59</v>
      </c>
      <c r="R881" t="s">
        <v>2638</v>
      </c>
      <c r="S881" t="s">
        <v>2637</v>
      </c>
      <c r="T881" s="1">
        <v>44683</v>
      </c>
      <c r="U881" s="1">
        <v>44684</v>
      </c>
      <c r="V881">
        <v>37501</v>
      </c>
      <c r="W881" t="s">
        <v>192</v>
      </c>
      <c r="X881">
        <v>4</v>
      </c>
      <c r="Y881" t="s">
        <v>2639</v>
      </c>
      <c r="Z881" s="1">
        <v>44685</v>
      </c>
      <c r="AA881" t="s">
        <v>63</v>
      </c>
      <c r="AB881">
        <v>670.8</v>
      </c>
      <c r="AC881">
        <v>16</v>
      </c>
      <c r="AD881">
        <v>103.2</v>
      </c>
      <c r="AE881">
        <v>0</v>
      </c>
      <c r="AF881">
        <v>774</v>
      </c>
      <c r="AG881">
        <v>1598.5</v>
      </c>
      <c r="AH881">
        <v>1636</v>
      </c>
      <c r="AI881" t="s">
        <v>2648</v>
      </c>
      <c r="AJ881" t="s">
        <v>65</v>
      </c>
      <c r="AK881" t="s">
        <v>65</v>
      </c>
      <c r="AL881" t="s">
        <v>66</v>
      </c>
      <c r="AM881" t="s">
        <v>66</v>
      </c>
      <c r="AN881" t="s">
        <v>66</v>
      </c>
      <c r="AO881" t="s">
        <v>2649</v>
      </c>
      <c r="AP881" t="s">
        <v>2642</v>
      </c>
      <c r="AQ881" t="s">
        <v>2643</v>
      </c>
      <c r="AR881" t="s">
        <v>2644</v>
      </c>
      <c r="AS881" t="s">
        <v>2645</v>
      </c>
      <c r="AT881" s="1">
        <v>44690</v>
      </c>
      <c r="AU881" s="1">
        <v>44697</v>
      </c>
    </row>
    <row r="882" spans="1:47" x14ac:dyDescent="0.25">
      <c r="A882" t="s">
        <v>46</v>
      </c>
      <c r="B882" t="s">
        <v>82</v>
      </c>
      <c r="C882" t="s">
        <v>83</v>
      </c>
      <c r="D882">
        <v>100436</v>
      </c>
      <c r="E882" t="s">
        <v>949</v>
      </c>
      <c r="F882" t="s">
        <v>2633</v>
      </c>
      <c r="G882" t="s">
        <v>2634</v>
      </c>
      <c r="H882" t="s">
        <v>2635</v>
      </c>
      <c r="I882" t="s">
        <v>2650</v>
      </c>
      <c r="J882" t="s">
        <v>54</v>
      </c>
      <c r="K882" t="s">
        <v>2651</v>
      </c>
      <c r="L882" t="s">
        <v>56</v>
      </c>
      <c r="M882">
        <v>0</v>
      </c>
      <c r="N882" t="s">
        <v>74</v>
      </c>
      <c r="O882">
        <v>0</v>
      </c>
      <c r="P882" t="s">
        <v>58</v>
      </c>
      <c r="Q882" t="s">
        <v>59</v>
      </c>
      <c r="R882" t="s">
        <v>754</v>
      </c>
      <c r="S882" t="s">
        <v>2651</v>
      </c>
      <c r="T882" s="1">
        <v>44690</v>
      </c>
      <c r="U882" s="1">
        <v>44691</v>
      </c>
      <c r="V882">
        <v>37501</v>
      </c>
      <c r="W882" t="s">
        <v>61</v>
      </c>
      <c r="X882">
        <v>1</v>
      </c>
      <c r="Y882" t="s">
        <v>2652</v>
      </c>
      <c r="Z882" s="1">
        <v>44692</v>
      </c>
      <c r="AA882" t="s">
        <v>121</v>
      </c>
      <c r="AB882">
        <v>99.14</v>
      </c>
      <c r="AC882">
        <v>16</v>
      </c>
      <c r="AD882">
        <v>15.86</v>
      </c>
      <c r="AE882">
        <v>0</v>
      </c>
      <c r="AF882">
        <v>115</v>
      </c>
      <c r="AG882">
        <v>1613.78</v>
      </c>
      <c r="AH882">
        <v>1636</v>
      </c>
      <c r="AI882" t="s">
        <v>2640</v>
      </c>
      <c r="AJ882" t="s">
        <v>65</v>
      </c>
      <c r="AK882" t="s">
        <v>65</v>
      </c>
      <c r="AL882" t="s">
        <v>66</v>
      </c>
      <c r="AM882" t="s">
        <v>66</v>
      </c>
      <c r="AN882" t="s">
        <v>66</v>
      </c>
      <c r="AO882" t="s">
        <v>2653</v>
      </c>
      <c r="AP882" t="s">
        <v>2654</v>
      </c>
      <c r="AQ882" t="s">
        <v>2655</v>
      </c>
      <c r="AR882" t="s">
        <v>2656</v>
      </c>
      <c r="AS882" t="s">
        <v>2657</v>
      </c>
      <c r="AT882" s="1">
        <v>44697</v>
      </c>
      <c r="AU882" t="s">
        <v>74</v>
      </c>
    </row>
    <row r="883" spans="1:47" x14ac:dyDescent="0.25">
      <c r="A883" t="s">
        <v>46</v>
      </c>
      <c r="B883" t="s">
        <v>82</v>
      </c>
      <c r="C883" t="s">
        <v>83</v>
      </c>
      <c r="D883">
        <v>100436</v>
      </c>
      <c r="E883" t="s">
        <v>949</v>
      </c>
      <c r="F883" t="s">
        <v>2633</v>
      </c>
      <c r="G883" t="s">
        <v>2634</v>
      </c>
      <c r="H883" t="s">
        <v>2635</v>
      </c>
      <c r="I883" t="s">
        <v>2650</v>
      </c>
      <c r="J883" t="s">
        <v>54</v>
      </c>
      <c r="K883" t="s">
        <v>2651</v>
      </c>
      <c r="L883" t="s">
        <v>56</v>
      </c>
      <c r="M883">
        <v>0</v>
      </c>
      <c r="N883" t="s">
        <v>74</v>
      </c>
      <c r="O883">
        <v>0</v>
      </c>
      <c r="P883" t="s">
        <v>58</v>
      </c>
      <c r="Q883" t="s">
        <v>59</v>
      </c>
      <c r="R883" t="s">
        <v>754</v>
      </c>
      <c r="S883" t="s">
        <v>2651</v>
      </c>
      <c r="T883" s="1">
        <v>44690</v>
      </c>
      <c r="U883" s="1">
        <v>44691</v>
      </c>
      <c r="V883">
        <v>37501</v>
      </c>
      <c r="W883" t="s">
        <v>192</v>
      </c>
      <c r="X883">
        <v>2</v>
      </c>
      <c r="Y883" t="s">
        <v>2652</v>
      </c>
      <c r="Z883" s="1">
        <v>44692</v>
      </c>
      <c r="AA883" t="s">
        <v>121</v>
      </c>
      <c r="AB883">
        <v>467.09</v>
      </c>
      <c r="AC883">
        <v>16</v>
      </c>
      <c r="AD883">
        <v>72.91</v>
      </c>
      <c r="AE883">
        <v>0</v>
      </c>
      <c r="AF883">
        <v>540</v>
      </c>
      <c r="AG883">
        <v>1613.78</v>
      </c>
      <c r="AH883">
        <v>1636</v>
      </c>
      <c r="AI883" t="s">
        <v>2648</v>
      </c>
      <c r="AJ883" t="s">
        <v>65</v>
      </c>
      <c r="AK883" t="s">
        <v>65</v>
      </c>
      <c r="AL883" t="s">
        <v>66</v>
      </c>
      <c r="AM883" t="s">
        <v>66</v>
      </c>
      <c r="AN883" t="s">
        <v>66</v>
      </c>
      <c r="AO883" t="s">
        <v>2658</v>
      </c>
      <c r="AP883" t="s">
        <v>2654</v>
      </c>
      <c r="AQ883" t="s">
        <v>2655</v>
      </c>
      <c r="AR883" t="s">
        <v>2656</v>
      </c>
      <c r="AS883" t="s">
        <v>2657</v>
      </c>
      <c r="AT883" s="1">
        <v>44697</v>
      </c>
      <c r="AU883" t="s">
        <v>74</v>
      </c>
    </row>
    <row r="884" spans="1:47" x14ac:dyDescent="0.25">
      <c r="A884" t="s">
        <v>46</v>
      </c>
      <c r="B884" t="s">
        <v>82</v>
      </c>
      <c r="C884" t="s">
        <v>83</v>
      </c>
      <c r="D884">
        <v>100436</v>
      </c>
      <c r="E884" t="s">
        <v>949</v>
      </c>
      <c r="F884" t="s">
        <v>2633</v>
      </c>
      <c r="G884" t="s">
        <v>2634</v>
      </c>
      <c r="H884" t="s">
        <v>2635</v>
      </c>
      <c r="I884" t="s">
        <v>2650</v>
      </c>
      <c r="J884" t="s">
        <v>54</v>
      </c>
      <c r="K884" t="s">
        <v>2651</v>
      </c>
      <c r="L884" t="s">
        <v>56</v>
      </c>
      <c r="M884">
        <v>0</v>
      </c>
      <c r="N884" t="s">
        <v>74</v>
      </c>
      <c r="O884">
        <v>0</v>
      </c>
      <c r="P884" t="s">
        <v>58</v>
      </c>
      <c r="Q884" t="s">
        <v>59</v>
      </c>
      <c r="R884" t="s">
        <v>754</v>
      </c>
      <c r="S884" t="s">
        <v>2651</v>
      </c>
      <c r="T884" s="1">
        <v>44690</v>
      </c>
      <c r="U884" s="1">
        <v>44691</v>
      </c>
      <c r="V884">
        <v>37501</v>
      </c>
      <c r="W884" t="s">
        <v>61</v>
      </c>
      <c r="X884">
        <v>3</v>
      </c>
      <c r="Y884" t="s">
        <v>2652</v>
      </c>
      <c r="Z884" s="1">
        <v>44692</v>
      </c>
      <c r="AA884" t="s">
        <v>121</v>
      </c>
      <c r="AB884">
        <v>129.31</v>
      </c>
      <c r="AC884">
        <v>16</v>
      </c>
      <c r="AD884">
        <v>20.69</v>
      </c>
      <c r="AE884">
        <v>0</v>
      </c>
      <c r="AF884">
        <v>150</v>
      </c>
      <c r="AG884">
        <v>1613.78</v>
      </c>
      <c r="AH884">
        <v>1636</v>
      </c>
      <c r="AI884" t="s">
        <v>2640</v>
      </c>
      <c r="AJ884" t="s">
        <v>65</v>
      </c>
      <c r="AK884" t="s">
        <v>65</v>
      </c>
      <c r="AL884" t="s">
        <v>66</v>
      </c>
      <c r="AM884" t="s">
        <v>66</v>
      </c>
      <c r="AN884" t="s">
        <v>66</v>
      </c>
      <c r="AO884" t="s">
        <v>2659</v>
      </c>
      <c r="AP884" t="s">
        <v>2654</v>
      </c>
      <c r="AQ884" t="s">
        <v>2655</v>
      </c>
      <c r="AR884" t="s">
        <v>2656</v>
      </c>
      <c r="AS884" t="s">
        <v>2657</v>
      </c>
      <c r="AT884" s="1">
        <v>44697</v>
      </c>
      <c r="AU884" t="s">
        <v>74</v>
      </c>
    </row>
    <row r="885" spans="1:47" x14ac:dyDescent="0.25">
      <c r="A885" t="s">
        <v>46</v>
      </c>
      <c r="B885" t="s">
        <v>82</v>
      </c>
      <c r="C885" t="s">
        <v>83</v>
      </c>
      <c r="D885">
        <v>100436</v>
      </c>
      <c r="E885" t="s">
        <v>949</v>
      </c>
      <c r="F885" t="s">
        <v>2633</v>
      </c>
      <c r="G885" t="s">
        <v>2634</v>
      </c>
      <c r="H885" t="s">
        <v>2635</v>
      </c>
      <c r="I885" t="s">
        <v>2650</v>
      </c>
      <c r="J885" t="s">
        <v>54</v>
      </c>
      <c r="K885" t="s">
        <v>2651</v>
      </c>
      <c r="L885" t="s">
        <v>56</v>
      </c>
      <c r="M885">
        <v>0</v>
      </c>
      <c r="N885" t="s">
        <v>74</v>
      </c>
      <c r="O885">
        <v>0</v>
      </c>
      <c r="P885" t="s">
        <v>58</v>
      </c>
      <c r="Q885" t="s">
        <v>59</v>
      </c>
      <c r="R885" t="s">
        <v>754</v>
      </c>
      <c r="S885" t="s">
        <v>2651</v>
      </c>
      <c r="T885" s="1">
        <v>44690</v>
      </c>
      <c r="U885" s="1">
        <v>44691</v>
      </c>
      <c r="V885">
        <v>37501</v>
      </c>
      <c r="W885" t="s">
        <v>61</v>
      </c>
      <c r="X885">
        <v>4</v>
      </c>
      <c r="Y885" t="s">
        <v>2652</v>
      </c>
      <c r="Z885" s="1">
        <v>44692</v>
      </c>
      <c r="AA885" t="s">
        <v>121</v>
      </c>
      <c r="AB885">
        <v>279.61</v>
      </c>
      <c r="AC885">
        <v>16</v>
      </c>
      <c r="AD885">
        <v>44.74</v>
      </c>
      <c r="AE885">
        <v>32.43</v>
      </c>
      <c r="AF885">
        <v>356.78</v>
      </c>
      <c r="AG885">
        <v>1613.78</v>
      </c>
      <c r="AH885">
        <v>1636</v>
      </c>
      <c r="AI885" t="s">
        <v>2640</v>
      </c>
      <c r="AJ885" t="s">
        <v>65</v>
      </c>
      <c r="AK885" t="s">
        <v>65</v>
      </c>
      <c r="AL885" t="s">
        <v>66</v>
      </c>
      <c r="AM885" t="s">
        <v>66</v>
      </c>
      <c r="AN885" t="s">
        <v>66</v>
      </c>
      <c r="AO885" t="s">
        <v>2660</v>
      </c>
      <c r="AP885" t="s">
        <v>2654</v>
      </c>
      <c r="AQ885" t="s">
        <v>2655</v>
      </c>
      <c r="AR885" t="s">
        <v>2656</v>
      </c>
      <c r="AS885" t="s">
        <v>2657</v>
      </c>
      <c r="AT885" s="1">
        <v>44697</v>
      </c>
      <c r="AU885" t="s">
        <v>74</v>
      </c>
    </row>
    <row r="886" spans="1:47" x14ac:dyDescent="0.25">
      <c r="A886" t="s">
        <v>46</v>
      </c>
      <c r="B886" t="s">
        <v>82</v>
      </c>
      <c r="C886" t="s">
        <v>83</v>
      </c>
      <c r="D886">
        <v>100436</v>
      </c>
      <c r="E886" t="s">
        <v>949</v>
      </c>
      <c r="F886" t="s">
        <v>2633</v>
      </c>
      <c r="G886" t="s">
        <v>2634</v>
      </c>
      <c r="H886" t="s">
        <v>2635</v>
      </c>
      <c r="I886" t="s">
        <v>2650</v>
      </c>
      <c r="J886" t="s">
        <v>54</v>
      </c>
      <c r="K886" t="s">
        <v>2651</v>
      </c>
      <c r="L886" t="s">
        <v>56</v>
      </c>
      <c r="M886">
        <v>0</v>
      </c>
      <c r="N886" t="s">
        <v>74</v>
      </c>
      <c r="O886">
        <v>0</v>
      </c>
      <c r="P886" t="s">
        <v>58</v>
      </c>
      <c r="Q886" t="s">
        <v>59</v>
      </c>
      <c r="R886" t="s">
        <v>754</v>
      </c>
      <c r="S886" t="s">
        <v>2651</v>
      </c>
      <c r="T886" s="1">
        <v>44690</v>
      </c>
      <c r="U886" s="1">
        <v>44691</v>
      </c>
      <c r="V886">
        <v>37501</v>
      </c>
      <c r="W886" t="s">
        <v>61</v>
      </c>
      <c r="X886">
        <v>5</v>
      </c>
      <c r="Y886" t="s">
        <v>2652</v>
      </c>
      <c r="Z886" s="1">
        <v>44692</v>
      </c>
      <c r="AA886" t="s">
        <v>121</v>
      </c>
      <c r="AB886">
        <v>171.55</v>
      </c>
      <c r="AC886">
        <v>16</v>
      </c>
      <c r="AD886">
        <v>27.45</v>
      </c>
      <c r="AE886">
        <v>0</v>
      </c>
      <c r="AF886">
        <v>199</v>
      </c>
      <c r="AG886">
        <v>1613.78</v>
      </c>
      <c r="AH886">
        <v>1636</v>
      </c>
      <c r="AI886" t="s">
        <v>2640</v>
      </c>
      <c r="AJ886" t="s">
        <v>65</v>
      </c>
      <c r="AK886" t="s">
        <v>65</v>
      </c>
      <c r="AL886" t="s">
        <v>66</v>
      </c>
      <c r="AM886" t="s">
        <v>66</v>
      </c>
      <c r="AN886" t="s">
        <v>66</v>
      </c>
      <c r="AO886" t="s">
        <v>2661</v>
      </c>
      <c r="AP886" t="s">
        <v>2654</v>
      </c>
      <c r="AQ886" t="s">
        <v>2655</v>
      </c>
      <c r="AR886" t="s">
        <v>2656</v>
      </c>
      <c r="AS886" t="s">
        <v>2657</v>
      </c>
      <c r="AT886" s="1">
        <v>44697</v>
      </c>
      <c r="AU886" t="s">
        <v>74</v>
      </c>
    </row>
    <row r="887" spans="1:47" x14ac:dyDescent="0.25">
      <c r="A887" t="s">
        <v>46</v>
      </c>
      <c r="B887" t="s">
        <v>82</v>
      </c>
      <c r="C887" t="s">
        <v>83</v>
      </c>
      <c r="D887">
        <v>100436</v>
      </c>
      <c r="E887" t="s">
        <v>949</v>
      </c>
      <c r="F887" t="s">
        <v>2633</v>
      </c>
      <c r="G887" t="s">
        <v>2634</v>
      </c>
      <c r="H887" t="s">
        <v>2635</v>
      </c>
      <c r="I887" t="s">
        <v>2650</v>
      </c>
      <c r="J887" t="s">
        <v>54</v>
      </c>
      <c r="K887" t="s">
        <v>2651</v>
      </c>
      <c r="L887" t="s">
        <v>56</v>
      </c>
      <c r="M887">
        <v>0</v>
      </c>
      <c r="N887" t="s">
        <v>74</v>
      </c>
      <c r="O887">
        <v>0</v>
      </c>
      <c r="P887" t="s">
        <v>58</v>
      </c>
      <c r="Q887" t="s">
        <v>59</v>
      </c>
      <c r="R887" t="s">
        <v>754</v>
      </c>
      <c r="S887" t="s">
        <v>2651</v>
      </c>
      <c r="T887" s="1">
        <v>44690</v>
      </c>
      <c r="U887" s="1">
        <v>44691</v>
      </c>
      <c r="V887">
        <v>37501</v>
      </c>
      <c r="W887" t="s">
        <v>61</v>
      </c>
      <c r="X887">
        <v>6</v>
      </c>
      <c r="Y887" t="s">
        <v>2652</v>
      </c>
      <c r="Z887" s="1">
        <v>44692</v>
      </c>
      <c r="AA887" t="s">
        <v>121</v>
      </c>
      <c r="AB887">
        <v>211.45</v>
      </c>
      <c r="AC887">
        <v>16</v>
      </c>
      <c r="AD887">
        <v>6.55</v>
      </c>
      <c r="AE887">
        <v>0</v>
      </c>
      <c r="AF887">
        <v>218</v>
      </c>
      <c r="AG887">
        <v>1613.78</v>
      </c>
      <c r="AH887">
        <v>1636</v>
      </c>
      <c r="AI887" t="s">
        <v>2640</v>
      </c>
      <c r="AJ887" t="s">
        <v>65</v>
      </c>
      <c r="AK887" t="s">
        <v>65</v>
      </c>
      <c r="AL887" t="s">
        <v>66</v>
      </c>
      <c r="AM887" t="s">
        <v>66</v>
      </c>
      <c r="AN887" t="s">
        <v>66</v>
      </c>
      <c r="AO887" t="s">
        <v>2662</v>
      </c>
      <c r="AP887" t="s">
        <v>2654</v>
      </c>
      <c r="AQ887" t="s">
        <v>2655</v>
      </c>
      <c r="AR887" t="s">
        <v>2656</v>
      </c>
      <c r="AS887" t="s">
        <v>2657</v>
      </c>
      <c r="AT887" s="1">
        <v>44697</v>
      </c>
      <c r="AU887" t="s">
        <v>74</v>
      </c>
    </row>
    <row r="888" spans="1:47" x14ac:dyDescent="0.25">
      <c r="A888" t="s">
        <v>46</v>
      </c>
      <c r="B888" t="s">
        <v>82</v>
      </c>
      <c r="C888" t="s">
        <v>83</v>
      </c>
      <c r="D888">
        <v>100436</v>
      </c>
      <c r="E888" t="s">
        <v>949</v>
      </c>
      <c r="F888" t="s">
        <v>2633</v>
      </c>
      <c r="G888" t="s">
        <v>2634</v>
      </c>
      <c r="H888" t="s">
        <v>2635</v>
      </c>
      <c r="I888" t="s">
        <v>2650</v>
      </c>
      <c r="J888" t="s">
        <v>54</v>
      </c>
      <c r="K888" t="s">
        <v>2651</v>
      </c>
      <c r="L888" t="s">
        <v>56</v>
      </c>
      <c r="M888">
        <v>0</v>
      </c>
      <c r="N888" t="s">
        <v>74</v>
      </c>
      <c r="O888">
        <v>0</v>
      </c>
      <c r="P888" t="s">
        <v>58</v>
      </c>
      <c r="Q888" t="s">
        <v>59</v>
      </c>
      <c r="R888" t="s">
        <v>754</v>
      </c>
      <c r="S888" t="s">
        <v>2651</v>
      </c>
      <c r="T888" s="1">
        <v>44690</v>
      </c>
      <c r="U888" s="1">
        <v>44691</v>
      </c>
      <c r="V888">
        <v>37501</v>
      </c>
      <c r="W888" t="s">
        <v>61</v>
      </c>
      <c r="X888">
        <v>7</v>
      </c>
      <c r="Y888" t="s">
        <v>2652</v>
      </c>
      <c r="Z888" s="1">
        <v>44692</v>
      </c>
      <c r="AA888" t="s">
        <v>121</v>
      </c>
      <c r="AB888">
        <v>13.5</v>
      </c>
      <c r="AC888">
        <v>0</v>
      </c>
      <c r="AD888">
        <v>0</v>
      </c>
      <c r="AE888">
        <v>0</v>
      </c>
      <c r="AF888">
        <v>13.5</v>
      </c>
      <c r="AG888">
        <v>1613.78</v>
      </c>
      <c r="AH888">
        <v>1636</v>
      </c>
      <c r="AI888" t="s">
        <v>2640</v>
      </c>
      <c r="AJ888" t="s">
        <v>65</v>
      </c>
      <c r="AK888" t="s">
        <v>65</v>
      </c>
      <c r="AL888" t="s">
        <v>66</v>
      </c>
      <c r="AM888" t="s">
        <v>66</v>
      </c>
      <c r="AN888" t="s">
        <v>66</v>
      </c>
      <c r="AO888" t="s">
        <v>2663</v>
      </c>
      <c r="AP888" t="s">
        <v>2654</v>
      </c>
      <c r="AQ888" t="s">
        <v>2655</v>
      </c>
      <c r="AR888" t="s">
        <v>2656</v>
      </c>
      <c r="AS888" t="s">
        <v>2657</v>
      </c>
      <c r="AT888" s="1">
        <v>44697</v>
      </c>
      <c r="AU888" t="s">
        <v>74</v>
      </c>
    </row>
    <row r="889" spans="1:47" x14ac:dyDescent="0.25">
      <c r="A889" t="s">
        <v>46</v>
      </c>
      <c r="B889" t="s">
        <v>82</v>
      </c>
      <c r="C889" t="s">
        <v>83</v>
      </c>
      <c r="D889">
        <v>100436</v>
      </c>
      <c r="E889" t="s">
        <v>949</v>
      </c>
      <c r="F889" t="s">
        <v>2633</v>
      </c>
      <c r="G889" t="s">
        <v>2634</v>
      </c>
      <c r="H889" t="s">
        <v>2635</v>
      </c>
      <c r="I889" t="s">
        <v>2650</v>
      </c>
      <c r="J889" t="s">
        <v>54</v>
      </c>
      <c r="K889" t="s">
        <v>2651</v>
      </c>
      <c r="L889" t="s">
        <v>56</v>
      </c>
      <c r="M889">
        <v>0</v>
      </c>
      <c r="N889" t="s">
        <v>74</v>
      </c>
      <c r="O889">
        <v>0</v>
      </c>
      <c r="P889" t="s">
        <v>58</v>
      </c>
      <c r="Q889" t="s">
        <v>59</v>
      </c>
      <c r="R889" t="s">
        <v>754</v>
      </c>
      <c r="S889" t="s">
        <v>2651</v>
      </c>
      <c r="T889" s="1">
        <v>44690</v>
      </c>
      <c r="U889" s="1">
        <v>44691</v>
      </c>
      <c r="V889">
        <v>37501</v>
      </c>
      <c r="W889" t="s">
        <v>61</v>
      </c>
      <c r="X889">
        <v>8</v>
      </c>
      <c r="Y889" t="s">
        <v>2652</v>
      </c>
      <c r="Z889" s="1">
        <v>44692</v>
      </c>
      <c r="AA889" t="s">
        <v>121</v>
      </c>
      <c r="AB889">
        <v>18.53</v>
      </c>
      <c r="AC889">
        <v>16</v>
      </c>
      <c r="AD889">
        <v>2.97</v>
      </c>
      <c r="AE889">
        <v>0</v>
      </c>
      <c r="AF889">
        <v>21.5</v>
      </c>
      <c r="AG889">
        <v>1613.78</v>
      </c>
      <c r="AH889">
        <v>1636</v>
      </c>
      <c r="AI889" t="s">
        <v>2640</v>
      </c>
      <c r="AJ889" t="s">
        <v>65</v>
      </c>
      <c r="AK889" t="s">
        <v>65</v>
      </c>
      <c r="AL889" t="s">
        <v>66</v>
      </c>
      <c r="AM889" t="s">
        <v>66</v>
      </c>
      <c r="AN889" t="s">
        <v>66</v>
      </c>
      <c r="AO889" t="s">
        <v>2664</v>
      </c>
      <c r="AP889" t="s">
        <v>2654</v>
      </c>
      <c r="AQ889" t="s">
        <v>2655</v>
      </c>
      <c r="AR889" t="s">
        <v>2656</v>
      </c>
      <c r="AS889" t="s">
        <v>2657</v>
      </c>
      <c r="AT889" s="1">
        <v>44697</v>
      </c>
      <c r="AU889" t="s">
        <v>74</v>
      </c>
    </row>
    <row r="890" spans="1:47" x14ac:dyDescent="0.25">
      <c r="A890" t="s">
        <v>46</v>
      </c>
      <c r="B890" t="s">
        <v>82</v>
      </c>
      <c r="C890" t="s">
        <v>83</v>
      </c>
      <c r="D890">
        <v>100436</v>
      </c>
      <c r="E890" t="s">
        <v>949</v>
      </c>
      <c r="F890" t="s">
        <v>2633</v>
      </c>
      <c r="G890" t="s">
        <v>2634</v>
      </c>
      <c r="H890" t="s">
        <v>2635</v>
      </c>
      <c r="I890" t="s">
        <v>2665</v>
      </c>
      <c r="J890" t="s">
        <v>54</v>
      </c>
      <c r="K890" t="s">
        <v>2666</v>
      </c>
      <c r="L890" t="s">
        <v>56</v>
      </c>
      <c r="M890">
        <v>0</v>
      </c>
      <c r="N890" t="s">
        <v>74</v>
      </c>
      <c r="O890">
        <v>0</v>
      </c>
      <c r="P890" t="s">
        <v>58</v>
      </c>
      <c r="Q890" t="s">
        <v>59</v>
      </c>
      <c r="R890" t="s">
        <v>216</v>
      </c>
      <c r="S890" t="s">
        <v>2666</v>
      </c>
      <c r="T890" s="1">
        <v>44693</v>
      </c>
      <c r="U890" s="1">
        <v>44693</v>
      </c>
      <c r="V890">
        <v>37501</v>
      </c>
      <c r="W890" t="s">
        <v>61</v>
      </c>
      <c r="X890">
        <v>1</v>
      </c>
      <c r="Y890" t="s">
        <v>2667</v>
      </c>
      <c r="Z890" s="1">
        <v>44697</v>
      </c>
      <c r="AA890" t="s">
        <v>63</v>
      </c>
      <c r="AB890">
        <v>344.83</v>
      </c>
      <c r="AC890">
        <v>16</v>
      </c>
      <c r="AD890">
        <v>55.17</v>
      </c>
      <c r="AE890">
        <v>40</v>
      </c>
      <c r="AF890">
        <v>440</v>
      </c>
      <c r="AG890">
        <v>508.5</v>
      </c>
      <c r="AH890">
        <v>545</v>
      </c>
      <c r="AI890" t="s">
        <v>2640</v>
      </c>
      <c r="AJ890" t="s">
        <v>65</v>
      </c>
      <c r="AK890" t="s">
        <v>65</v>
      </c>
      <c r="AL890" t="s">
        <v>66</v>
      </c>
      <c r="AM890" t="s">
        <v>66</v>
      </c>
      <c r="AN890" t="s">
        <v>66</v>
      </c>
      <c r="AO890" t="s">
        <v>2668</v>
      </c>
      <c r="AP890" t="s">
        <v>2669</v>
      </c>
      <c r="AQ890" t="s">
        <v>2670</v>
      </c>
      <c r="AR890" t="s">
        <v>2671</v>
      </c>
      <c r="AS890" t="s">
        <v>2672</v>
      </c>
      <c r="AT890" s="1">
        <v>44697</v>
      </c>
      <c r="AU890" s="1">
        <v>44698</v>
      </c>
    </row>
    <row r="891" spans="1:47" x14ac:dyDescent="0.25">
      <c r="A891" t="s">
        <v>46</v>
      </c>
      <c r="B891" t="s">
        <v>82</v>
      </c>
      <c r="C891" t="s">
        <v>83</v>
      </c>
      <c r="D891">
        <v>100436</v>
      </c>
      <c r="E891" t="s">
        <v>949</v>
      </c>
      <c r="F891" t="s">
        <v>2633</v>
      </c>
      <c r="G891" t="s">
        <v>2634</v>
      </c>
      <c r="H891" t="s">
        <v>2635</v>
      </c>
      <c r="I891" t="s">
        <v>2665</v>
      </c>
      <c r="J891" t="s">
        <v>54</v>
      </c>
      <c r="K891" t="s">
        <v>2666</v>
      </c>
      <c r="L891" t="s">
        <v>56</v>
      </c>
      <c r="M891">
        <v>0</v>
      </c>
      <c r="N891" t="s">
        <v>74</v>
      </c>
      <c r="O891">
        <v>0</v>
      </c>
      <c r="P891" t="s">
        <v>58</v>
      </c>
      <c r="Q891" t="s">
        <v>59</v>
      </c>
      <c r="R891" t="s">
        <v>216</v>
      </c>
      <c r="S891" t="s">
        <v>2666</v>
      </c>
      <c r="T891" s="1">
        <v>44693</v>
      </c>
      <c r="U891" s="1">
        <v>44693</v>
      </c>
      <c r="V891">
        <v>37501</v>
      </c>
      <c r="W891" t="s">
        <v>61</v>
      </c>
      <c r="X891">
        <v>2</v>
      </c>
      <c r="Y891" t="s">
        <v>2667</v>
      </c>
      <c r="Z891" s="1">
        <v>44697</v>
      </c>
      <c r="AA891" t="s">
        <v>63</v>
      </c>
      <c r="AB891">
        <v>66.02</v>
      </c>
      <c r="AC891">
        <v>16</v>
      </c>
      <c r="AD891">
        <v>2.48</v>
      </c>
      <c r="AE891">
        <v>0</v>
      </c>
      <c r="AF891">
        <v>68.5</v>
      </c>
      <c r="AG891">
        <v>508.5</v>
      </c>
      <c r="AH891">
        <v>545</v>
      </c>
      <c r="AI891" t="s">
        <v>2640</v>
      </c>
      <c r="AJ891" t="s">
        <v>65</v>
      </c>
      <c r="AK891" t="s">
        <v>65</v>
      </c>
      <c r="AL891" t="s">
        <v>66</v>
      </c>
      <c r="AM891" t="s">
        <v>66</v>
      </c>
      <c r="AN891" t="s">
        <v>66</v>
      </c>
      <c r="AO891" t="s">
        <v>2673</v>
      </c>
      <c r="AP891" t="s">
        <v>2669</v>
      </c>
      <c r="AQ891" t="s">
        <v>2670</v>
      </c>
      <c r="AR891" t="s">
        <v>2671</v>
      </c>
      <c r="AS891" t="s">
        <v>2672</v>
      </c>
      <c r="AT891" s="1">
        <v>44697</v>
      </c>
      <c r="AU891" s="1">
        <v>44698</v>
      </c>
    </row>
    <row r="892" spans="1:47" x14ac:dyDescent="0.25">
      <c r="A892" t="s">
        <v>46</v>
      </c>
      <c r="B892" t="s">
        <v>82</v>
      </c>
      <c r="C892" t="s">
        <v>83</v>
      </c>
      <c r="D892">
        <v>100436</v>
      </c>
      <c r="E892" t="s">
        <v>949</v>
      </c>
      <c r="F892" t="s">
        <v>2633</v>
      </c>
      <c r="G892" t="s">
        <v>2634</v>
      </c>
      <c r="H892" t="s">
        <v>2635</v>
      </c>
      <c r="I892" t="s">
        <v>2674</v>
      </c>
      <c r="J892" t="s">
        <v>54</v>
      </c>
      <c r="K892" t="s">
        <v>2675</v>
      </c>
      <c r="L892" t="s">
        <v>56</v>
      </c>
      <c r="M892">
        <v>0</v>
      </c>
      <c r="N892" t="s">
        <v>74</v>
      </c>
      <c r="O892">
        <v>0</v>
      </c>
      <c r="P892" t="s">
        <v>58</v>
      </c>
      <c r="Q892" t="s">
        <v>59</v>
      </c>
      <c r="R892" t="s">
        <v>1644</v>
      </c>
      <c r="S892" t="s">
        <v>2675</v>
      </c>
      <c r="T892" s="1">
        <v>44704</v>
      </c>
      <c r="U892" s="1">
        <v>44707</v>
      </c>
      <c r="V892">
        <v>37501</v>
      </c>
      <c r="W892" t="s">
        <v>192</v>
      </c>
      <c r="X892">
        <v>1</v>
      </c>
      <c r="Y892" t="s">
        <v>2676</v>
      </c>
      <c r="Z892" s="1">
        <v>44712</v>
      </c>
      <c r="AA892" t="s">
        <v>63</v>
      </c>
      <c r="AB892">
        <v>1332.28</v>
      </c>
      <c r="AC892">
        <v>16</v>
      </c>
      <c r="AD892">
        <v>207.36</v>
      </c>
      <c r="AE892">
        <v>0</v>
      </c>
      <c r="AF892">
        <v>1539.64</v>
      </c>
      <c r="AG892">
        <v>3330.4</v>
      </c>
      <c r="AH892">
        <v>3818</v>
      </c>
      <c r="AI892" t="s">
        <v>2648</v>
      </c>
      <c r="AJ892" t="s">
        <v>65</v>
      </c>
      <c r="AK892" t="s">
        <v>65</v>
      </c>
      <c r="AL892" t="s">
        <v>66</v>
      </c>
      <c r="AM892" t="s">
        <v>66</v>
      </c>
      <c r="AN892" t="s">
        <v>66</v>
      </c>
      <c r="AO892" t="s">
        <v>2677</v>
      </c>
      <c r="AP892" t="s">
        <v>2678</v>
      </c>
      <c r="AQ892" t="s">
        <v>2679</v>
      </c>
      <c r="AR892" t="s">
        <v>2680</v>
      </c>
      <c r="AS892" t="s">
        <v>2681</v>
      </c>
      <c r="AT892" s="1">
        <v>44713</v>
      </c>
      <c r="AU892" s="1">
        <v>44740</v>
      </c>
    </row>
    <row r="893" spans="1:47" x14ac:dyDescent="0.25">
      <c r="A893" t="s">
        <v>46</v>
      </c>
      <c r="B893" t="s">
        <v>82</v>
      </c>
      <c r="C893" t="s">
        <v>83</v>
      </c>
      <c r="D893">
        <v>100436</v>
      </c>
      <c r="E893" t="s">
        <v>949</v>
      </c>
      <c r="F893" t="s">
        <v>2633</v>
      </c>
      <c r="G893" t="s">
        <v>2634</v>
      </c>
      <c r="H893" t="s">
        <v>2635</v>
      </c>
      <c r="I893" t="s">
        <v>2674</v>
      </c>
      <c r="J893" t="s">
        <v>54</v>
      </c>
      <c r="K893" t="s">
        <v>2675</v>
      </c>
      <c r="L893" t="s">
        <v>56</v>
      </c>
      <c r="M893">
        <v>0</v>
      </c>
      <c r="N893" t="s">
        <v>74</v>
      </c>
      <c r="O893">
        <v>0</v>
      </c>
      <c r="P893" t="s">
        <v>58</v>
      </c>
      <c r="Q893" t="s">
        <v>59</v>
      </c>
      <c r="R893" t="s">
        <v>1644</v>
      </c>
      <c r="S893" t="s">
        <v>2675</v>
      </c>
      <c r="T893" s="1">
        <v>44704</v>
      </c>
      <c r="U893" s="1">
        <v>44707</v>
      </c>
      <c r="V893">
        <v>37501</v>
      </c>
      <c r="W893" t="s">
        <v>61</v>
      </c>
      <c r="X893">
        <v>2</v>
      </c>
      <c r="Y893" t="s">
        <v>2676</v>
      </c>
      <c r="Z893" s="1">
        <v>44712</v>
      </c>
      <c r="AA893" t="s">
        <v>63</v>
      </c>
      <c r="AB893">
        <v>93.97</v>
      </c>
      <c r="AC893">
        <v>16</v>
      </c>
      <c r="AD893">
        <v>15.04</v>
      </c>
      <c r="AE893">
        <v>0</v>
      </c>
      <c r="AF893">
        <v>109.01</v>
      </c>
      <c r="AG893">
        <v>3330.4</v>
      </c>
      <c r="AH893">
        <v>3818</v>
      </c>
      <c r="AI893" t="s">
        <v>2640</v>
      </c>
      <c r="AJ893" t="s">
        <v>65</v>
      </c>
      <c r="AK893" t="s">
        <v>65</v>
      </c>
      <c r="AL893" t="s">
        <v>66</v>
      </c>
      <c r="AM893" t="s">
        <v>66</v>
      </c>
      <c r="AN893" t="s">
        <v>66</v>
      </c>
      <c r="AO893" t="s">
        <v>2682</v>
      </c>
      <c r="AP893" t="s">
        <v>2678</v>
      </c>
      <c r="AQ893" t="s">
        <v>2679</v>
      </c>
      <c r="AR893" t="s">
        <v>2680</v>
      </c>
      <c r="AS893" t="s">
        <v>2681</v>
      </c>
      <c r="AT893" s="1">
        <v>44713</v>
      </c>
      <c r="AU893" s="1">
        <v>44740</v>
      </c>
    </row>
    <row r="894" spans="1:47" x14ac:dyDescent="0.25">
      <c r="A894" t="s">
        <v>46</v>
      </c>
      <c r="B894" t="s">
        <v>82</v>
      </c>
      <c r="C894" t="s">
        <v>83</v>
      </c>
      <c r="D894">
        <v>100436</v>
      </c>
      <c r="E894" t="s">
        <v>949</v>
      </c>
      <c r="F894" t="s">
        <v>2633</v>
      </c>
      <c r="G894" t="s">
        <v>2634</v>
      </c>
      <c r="H894" t="s">
        <v>2635</v>
      </c>
      <c r="I894" t="s">
        <v>2674</v>
      </c>
      <c r="J894" t="s">
        <v>54</v>
      </c>
      <c r="K894" t="s">
        <v>2675</v>
      </c>
      <c r="L894" t="s">
        <v>56</v>
      </c>
      <c r="M894">
        <v>0</v>
      </c>
      <c r="N894" t="s">
        <v>74</v>
      </c>
      <c r="O894">
        <v>0</v>
      </c>
      <c r="P894" t="s">
        <v>58</v>
      </c>
      <c r="Q894" t="s">
        <v>59</v>
      </c>
      <c r="R894" t="s">
        <v>1644</v>
      </c>
      <c r="S894" t="s">
        <v>2675</v>
      </c>
      <c r="T894" s="1">
        <v>44704</v>
      </c>
      <c r="U894" s="1">
        <v>44707</v>
      </c>
      <c r="V894">
        <v>37501</v>
      </c>
      <c r="W894" t="s">
        <v>61</v>
      </c>
      <c r="X894">
        <v>3</v>
      </c>
      <c r="Y894" t="s">
        <v>2676</v>
      </c>
      <c r="Z894" s="1">
        <v>44712</v>
      </c>
      <c r="AA894" t="s">
        <v>63</v>
      </c>
      <c r="AB894">
        <v>171.55</v>
      </c>
      <c r="AC894">
        <v>16</v>
      </c>
      <c r="AD894">
        <v>27.45</v>
      </c>
      <c r="AE894">
        <v>0</v>
      </c>
      <c r="AF894">
        <v>199</v>
      </c>
      <c r="AG894">
        <v>3330.4</v>
      </c>
      <c r="AH894">
        <v>3818</v>
      </c>
      <c r="AI894" t="s">
        <v>2640</v>
      </c>
      <c r="AJ894" t="s">
        <v>65</v>
      </c>
      <c r="AK894" t="s">
        <v>65</v>
      </c>
      <c r="AL894" t="s">
        <v>66</v>
      </c>
      <c r="AM894" t="s">
        <v>66</v>
      </c>
      <c r="AN894" t="s">
        <v>66</v>
      </c>
      <c r="AO894" t="s">
        <v>2683</v>
      </c>
      <c r="AP894" t="s">
        <v>2678</v>
      </c>
      <c r="AQ894" t="s">
        <v>2679</v>
      </c>
      <c r="AR894" t="s">
        <v>2680</v>
      </c>
      <c r="AS894" t="s">
        <v>2681</v>
      </c>
      <c r="AT894" s="1">
        <v>44713</v>
      </c>
      <c r="AU894" s="1">
        <v>44740</v>
      </c>
    </row>
    <row r="895" spans="1:47" x14ac:dyDescent="0.25">
      <c r="A895" t="s">
        <v>46</v>
      </c>
      <c r="B895" t="s">
        <v>82</v>
      </c>
      <c r="C895" t="s">
        <v>83</v>
      </c>
      <c r="D895">
        <v>100436</v>
      </c>
      <c r="E895" t="s">
        <v>949</v>
      </c>
      <c r="F895" t="s">
        <v>2633</v>
      </c>
      <c r="G895" t="s">
        <v>2634</v>
      </c>
      <c r="H895" t="s">
        <v>2635</v>
      </c>
      <c r="I895" t="s">
        <v>2674</v>
      </c>
      <c r="J895" t="s">
        <v>54</v>
      </c>
      <c r="K895" t="s">
        <v>2675</v>
      </c>
      <c r="L895" t="s">
        <v>56</v>
      </c>
      <c r="M895">
        <v>0</v>
      </c>
      <c r="N895" t="s">
        <v>74</v>
      </c>
      <c r="O895">
        <v>0</v>
      </c>
      <c r="P895" t="s">
        <v>58</v>
      </c>
      <c r="Q895" t="s">
        <v>59</v>
      </c>
      <c r="R895" t="s">
        <v>1644</v>
      </c>
      <c r="S895" t="s">
        <v>2675</v>
      </c>
      <c r="T895" s="1">
        <v>44704</v>
      </c>
      <c r="U895" s="1">
        <v>44707</v>
      </c>
      <c r="V895">
        <v>37501</v>
      </c>
      <c r="W895" t="s">
        <v>61</v>
      </c>
      <c r="X895">
        <v>4</v>
      </c>
      <c r="Y895" t="s">
        <v>2676</v>
      </c>
      <c r="Z895" s="1">
        <v>44712</v>
      </c>
      <c r="AA895" t="s">
        <v>63</v>
      </c>
      <c r="AB895">
        <v>316.81</v>
      </c>
      <c r="AC895">
        <v>16</v>
      </c>
      <c r="AD895">
        <v>50.69</v>
      </c>
      <c r="AE895">
        <v>36.75</v>
      </c>
      <c r="AF895">
        <v>404.25</v>
      </c>
      <c r="AG895">
        <v>3330.4</v>
      </c>
      <c r="AH895">
        <v>3818</v>
      </c>
      <c r="AI895" t="s">
        <v>2640</v>
      </c>
      <c r="AJ895" t="s">
        <v>65</v>
      </c>
      <c r="AK895" t="s">
        <v>65</v>
      </c>
      <c r="AL895" t="s">
        <v>66</v>
      </c>
      <c r="AM895" t="s">
        <v>66</v>
      </c>
      <c r="AN895" t="s">
        <v>66</v>
      </c>
      <c r="AO895" t="s">
        <v>2684</v>
      </c>
      <c r="AP895" t="s">
        <v>2678</v>
      </c>
      <c r="AQ895" t="s">
        <v>2679</v>
      </c>
      <c r="AR895" t="s">
        <v>2680</v>
      </c>
      <c r="AS895" t="s">
        <v>2681</v>
      </c>
      <c r="AT895" s="1">
        <v>44713</v>
      </c>
      <c r="AU895" s="1">
        <v>44740</v>
      </c>
    </row>
    <row r="896" spans="1:47" x14ac:dyDescent="0.25">
      <c r="A896" t="s">
        <v>46</v>
      </c>
      <c r="B896" t="s">
        <v>82</v>
      </c>
      <c r="C896" t="s">
        <v>83</v>
      </c>
      <c r="D896">
        <v>100436</v>
      </c>
      <c r="E896" t="s">
        <v>949</v>
      </c>
      <c r="F896" t="s">
        <v>2633</v>
      </c>
      <c r="G896" t="s">
        <v>2634</v>
      </c>
      <c r="H896" t="s">
        <v>2635</v>
      </c>
      <c r="I896" t="s">
        <v>2674</v>
      </c>
      <c r="J896" t="s">
        <v>54</v>
      </c>
      <c r="K896" t="s">
        <v>2675</v>
      </c>
      <c r="L896" t="s">
        <v>56</v>
      </c>
      <c r="M896">
        <v>0</v>
      </c>
      <c r="N896" t="s">
        <v>74</v>
      </c>
      <c r="O896">
        <v>0</v>
      </c>
      <c r="P896" t="s">
        <v>58</v>
      </c>
      <c r="Q896" t="s">
        <v>59</v>
      </c>
      <c r="R896" t="s">
        <v>1644</v>
      </c>
      <c r="S896" t="s">
        <v>2675</v>
      </c>
      <c r="T896" s="1">
        <v>44704</v>
      </c>
      <c r="U896" s="1">
        <v>44707</v>
      </c>
      <c r="V896">
        <v>37501</v>
      </c>
      <c r="W896" t="s">
        <v>61</v>
      </c>
      <c r="X896">
        <v>5</v>
      </c>
      <c r="Y896" t="s">
        <v>2676</v>
      </c>
      <c r="Z896" s="1">
        <v>44712</v>
      </c>
      <c r="AA896" t="s">
        <v>63</v>
      </c>
      <c r="AB896">
        <v>147.66</v>
      </c>
      <c r="AC896">
        <v>16</v>
      </c>
      <c r="AD896">
        <v>2.34</v>
      </c>
      <c r="AE896">
        <v>0</v>
      </c>
      <c r="AF896">
        <v>150</v>
      </c>
      <c r="AG896">
        <v>3330.4</v>
      </c>
      <c r="AH896">
        <v>3818</v>
      </c>
      <c r="AI896" t="s">
        <v>2640</v>
      </c>
      <c r="AJ896" t="s">
        <v>65</v>
      </c>
      <c r="AK896" t="s">
        <v>65</v>
      </c>
      <c r="AL896" t="s">
        <v>66</v>
      </c>
      <c r="AM896" t="s">
        <v>66</v>
      </c>
      <c r="AN896" t="s">
        <v>66</v>
      </c>
      <c r="AO896" t="s">
        <v>2685</v>
      </c>
      <c r="AP896" t="s">
        <v>2678</v>
      </c>
      <c r="AQ896" t="s">
        <v>2679</v>
      </c>
      <c r="AR896" t="s">
        <v>2680</v>
      </c>
      <c r="AS896" t="s">
        <v>2681</v>
      </c>
      <c r="AT896" s="1">
        <v>44713</v>
      </c>
      <c r="AU896" s="1">
        <v>44740</v>
      </c>
    </row>
    <row r="897" spans="1:47" x14ac:dyDescent="0.25">
      <c r="A897" t="s">
        <v>46</v>
      </c>
      <c r="B897" t="s">
        <v>82</v>
      </c>
      <c r="C897" t="s">
        <v>83</v>
      </c>
      <c r="D897">
        <v>100436</v>
      </c>
      <c r="E897" t="s">
        <v>949</v>
      </c>
      <c r="F897" t="s">
        <v>2633</v>
      </c>
      <c r="G897" t="s">
        <v>2634</v>
      </c>
      <c r="H897" t="s">
        <v>2635</v>
      </c>
      <c r="I897" t="s">
        <v>2674</v>
      </c>
      <c r="J897" t="s">
        <v>54</v>
      </c>
      <c r="K897" t="s">
        <v>2675</v>
      </c>
      <c r="L897" t="s">
        <v>56</v>
      </c>
      <c r="M897">
        <v>0</v>
      </c>
      <c r="N897" t="s">
        <v>74</v>
      </c>
      <c r="O897">
        <v>0</v>
      </c>
      <c r="P897" t="s">
        <v>58</v>
      </c>
      <c r="Q897" t="s">
        <v>59</v>
      </c>
      <c r="R897" t="s">
        <v>1644</v>
      </c>
      <c r="S897" t="s">
        <v>2675</v>
      </c>
      <c r="T897" s="1">
        <v>44704</v>
      </c>
      <c r="U897" s="1">
        <v>44707</v>
      </c>
      <c r="V897">
        <v>37501</v>
      </c>
      <c r="W897" t="s">
        <v>61</v>
      </c>
      <c r="X897">
        <v>6</v>
      </c>
      <c r="Y897" t="s">
        <v>2676</v>
      </c>
      <c r="Z897" s="1">
        <v>44712</v>
      </c>
      <c r="AA897" t="s">
        <v>63</v>
      </c>
      <c r="AB897">
        <v>322.41000000000003</v>
      </c>
      <c r="AC897">
        <v>16</v>
      </c>
      <c r="AD897">
        <v>51.59</v>
      </c>
      <c r="AE897">
        <v>37.4</v>
      </c>
      <c r="AF897">
        <v>411.4</v>
      </c>
      <c r="AG897">
        <v>3330.4</v>
      </c>
      <c r="AH897">
        <v>3818</v>
      </c>
      <c r="AI897" t="s">
        <v>2640</v>
      </c>
      <c r="AJ897" t="s">
        <v>65</v>
      </c>
      <c r="AK897" t="s">
        <v>65</v>
      </c>
      <c r="AL897" t="s">
        <v>66</v>
      </c>
      <c r="AM897" t="s">
        <v>66</v>
      </c>
      <c r="AN897" t="s">
        <v>66</v>
      </c>
      <c r="AO897" t="s">
        <v>2686</v>
      </c>
      <c r="AP897" t="s">
        <v>2678</v>
      </c>
      <c r="AQ897" t="s">
        <v>2679</v>
      </c>
      <c r="AR897" t="s">
        <v>2680</v>
      </c>
      <c r="AS897" t="s">
        <v>2681</v>
      </c>
      <c r="AT897" s="1">
        <v>44713</v>
      </c>
      <c r="AU897" s="1">
        <v>44740</v>
      </c>
    </row>
    <row r="898" spans="1:47" x14ac:dyDescent="0.25">
      <c r="A898" t="s">
        <v>46</v>
      </c>
      <c r="B898" t="s">
        <v>82</v>
      </c>
      <c r="C898" t="s">
        <v>83</v>
      </c>
      <c r="D898">
        <v>100436</v>
      </c>
      <c r="E898" t="s">
        <v>949</v>
      </c>
      <c r="F898" t="s">
        <v>2633</v>
      </c>
      <c r="G898" t="s">
        <v>2634</v>
      </c>
      <c r="H898" t="s">
        <v>2635</v>
      </c>
      <c r="I898" t="s">
        <v>2674</v>
      </c>
      <c r="J898" t="s">
        <v>54</v>
      </c>
      <c r="K898" t="s">
        <v>2675</v>
      </c>
      <c r="L898" t="s">
        <v>56</v>
      </c>
      <c r="M898">
        <v>0</v>
      </c>
      <c r="N898" t="s">
        <v>74</v>
      </c>
      <c r="O898">
        <v>0</v>
      </c>
      <c r="P898" t="s">
        <v>58</v>
      </c>
      <c r="Q898" t="s">
        <v>59</v>
      </c>
      <c r="R898" t="s">
        <v>1644</v>
      </c>
      <c r="S898" t="s">
        <v>2675</v>
      </c>
      <c r="T898" s="1">
        <v>44704</v>
      </c>
      <c r="U898" s="1">
        <v>44707</v>
      </c>
      <c r="V898">
        <v>37501</v>
      </c>
      <c r="W898" t="s">
        <v>61</v>
      </c>
      <c r="X898">
        <v>7</v>
      </c>
      <c r="Y898" t="s">
        <v>2676</v>
      </c>
      <c r="Z898" s="1">
        <v>44712</v>
      </c>
      <c r="AA898" t="s">
        <v>63</v>
      </c>
      <c r="AB898">
        <v>134.22999999999999</v>
      </c>
      <c r="AC898">
        <v>16</v>
      </c>
      <c r="AD898">
        <v>8.27</v>
      </c>
      <c r="AE898">
        <v>0</v>
      </c>
      <c r="AF898">
        <v>142.5</v>
      </c>
      <c r="AG898">
        <v>3330.4</v>
      </c>
      <c r="AH898">
        <v>3818</v>
      </c>
      <c r="AI898" t="s">
        <v>2640</v>
      </c>
      <c r="AJ898" t="s">
        <v>65</v>
      </c>
      <c r="AK898" t="s">
        <v>65</v>
      </c>
      <c r="AL898" t="s">
        <v>66</v>
      </c>
      <c r="AM898" t="s">
        <v>66</v>
      </c>
      <c r="AN898" t="s">
        <v>66</v>
      </c>
      <c r="AO898" t="s">
        <v>2687</v>
      </c>
      <c r="AP898" t="s">
        <v>2678</v>
      </c>
      <c r="AQ898" t="s">
        <v>2679</v>
      </c>
      <c r="AR898" t="s">
        <v>2680</v>
      </c>
      <c r="AS898" t="s">
        <v>2681</v>
      </c>
      <c r="AT898" s="1">
        <v>44713</v>
      </c>
      <c r="AU898" s="1">
        <v>44740</v>
      </c>
    </row>
    <row r="899" spans="1:47" x14ac:dyDescent="0.25">
      <c r="A899" t="s">
        <v>46</v>
      </c>
      <c r="B899" t="s">
        <v>82</v>
      </c>
      <c r="C899" t="s">
        <v>83</v>
      </c>
      <c r="D899">
        <v>100436</v>
      </c>
      <c r="E899" t="s">
        <v>949</v>
      </c>
      <c r="F899" t="s">
        <v>2633</v>
      </c>
      <c r="G899" t="s">
        <v>2634</v>
      </c>
      <c r="H899" t="s">
        <v>2635</v>
      </c>
      <c r="I899" t="s">
        <v>2674</v>
      </c>
      <c r="J899" t="s">
        <v>54</v>
      </c>
      <c r="K899" t="s">
        <v>2675</v>
      </c>
      <c r="L899" t="s">
        <v>56</v>
      </c>
      <c r="M899">
        <v>0</v>
      </c>
      <c r="N899" t="s">
        <v>74</v>
      </c>
      <c r="O899">
        <v>0</v>
      </c>
      <c r="P899" t="s">
        <v>58</v>
      </c>
      <c r="Q899" t="s">
        <v>59</v>
      </c>
      <c r="R899" t="s">
        <v>1644</v>
      </c>
      <c r="S899" t="s">
        <v>2675</v>
      </c>
      <c r="T899" s="1">
        <v>44704</v>
      </c>
      <c r="U899" s="1">
        <v>44707</v>
      </c>
      <c r="V899">
        <v>37501</v>
      </c>
      <c r="W899" t="s">
        <v>61</v>
      </c>
      <c r="X899">
        <v>8</v>
      </c>
      <c r="Y899" t="s">
        <v>2676</v>
      </c>
      <c r="Z899" s="1">
        <v>44712</v>
      </c>
      <c r="AA899" t="s">
        <v>63</v>
      </c>
      <c r="AB899">
        <v>99.59</v>
      </c>
      <c r="AC899">
        <v>16</v>
      </c>
      <c r="AD899">
        <v>4.41</v>
      </c>
      <c r="AE899">
        <v>0</v>
      </c>
      <c r="AF899">
        <v>104</v>
      </c>
      <c r="AG899">
        <v>3330.4</v>
      </c>
      <c r="AH899">
        <v>3818</v>
      </c>
      <c r="AI899" t="s">
        <v>2640</v>
      </c>
      <c r="AJ899" t="s">
        <v>65</v>
      </c>
      <c r="AK899" t="s">
        <v>65</v>
      </c>
      <c r="AL899" t="s">
        <v>66</v>
      </c>
      <c r="AM899" t="s">
        <v>66</v>
      </c>
      <c r="AN899" t="s">
        <v>66</v>
      </c>
      <c r="AO899" t="s">
        <v>2688</v>
      </c>
      <c r="AP899" t="s">
        <v>2678</v>
      </c>
      <c r="AQ899" t="s">
        <v>2679</v>
      </c>
      <c r="AR899" t="s">
        <v>2680</v>
      </c>
      <c r="AS899" t="s">
        <v>2681</v>
      </c>
      <c r="AT899" s="1">
        <v>44713</v>
      </c>
      <c r="AU899" s="1">
        <v>44740</v>
      </c>
    </row>
    <row r="900" spans="1:47" x14ac:dyDescent="0.25">
      <c r="A900" t="s">
        <v>46</v>
      </c>
      <c r="B900" t="s">
        <v>82</v>
      </c>
      <c r="C900" t="s">
        <v>83</v>
      </c>
      <c r="D900">
        <v>100436</v>
      </c>
      <c r="E900" t="s">
        <v>949</v>
      </c>
      <c r="F900" t="s">
        <v>2633</v>
      </c>
      <c r="G900" t="s">
        <v>2634</v>
      </c>
      <c r="H900" t="s">
        <v>2635</v>
      </c>
      <c r="I900" t="s">
        <v>2674</v>
      </c>
      <c r="J900" t="s">
        <v>54</v>
      </c>
      <c r="K900" t="s">
        <v>2675</v>
      </c>
      <c r="L900" t="s">
        <v>56</v>
      </c>
      <c r="M900">
        <v>0</v>
      </c>
      <c r="N900" t="s">
        <v>74</v>
      </c>
      <c r="O900">
        <v>0</v>
      </c>
      <c r="P900" t="s">
        <v>58</v>
      </c>
      <c r="Q900" t="s">
        <v>59</v>
      </c>
      <c r="R900" t="s">
        <v>1644</v>
      </c>
      <c r="S900" t="s">
        <v>2675</v>
      </c>
      <c r="T900" s="1">
        <v>44704</v>
      </c>
      <c r="U900" s="1">
        <v>44707</v>
      </c>
      <c r="V900">
        <v>37501</v>
      </c>
      <c r="W900" t="s">
        <v>61</v>
      </c>
      <c r="X900">
        <v>9</v>
      </c>
      <c r="Y900" t="s">
        <v>2676</v>
      </c>
      <c r="Z900" s="1">
        <v>44712</v>
      </c>
      <c r="AA900" t="s">
        <v>63</v>
      </c>
      <c r="AB900">
        <v>212.07</v>
      </c>
      <c r="AC900">
        <v>16</v>
      </c>
      <c r="AD900">
        <v>33.93</v>
      </c>
      <c r="AE900">
        <v>24.6</v>
      </c>
      <c r="AF900">
        <v>270.60000000000002</v>
      </c>
      <c r="AG900">
        <v>3330.4</v>
      </c>
      <c r="AH900">
        <v>3818</v>
      </c>
      <c r="AI900" t="s">
        <v>2640</v>
      </c>
      <c r="AJ900" t="s">
        <v>65</v>
      </c>
      <c r="AK900" t="s">
        <v>65</v>
      </c>
      <c r="AL900" t="s">
        <v>66</v>
      </c>
      <c r="AM900" t="s">
        <v>66</v>
      </c>
      <c r="AN900" t="s">
        <v>66</v>
      </c>
      <c r="AO900" t="s">
        <v>2689</v>
      </c>
      <c r="AP900" t="s">
        <v>2678</v>
      </c>
      <c r="AQ900" t="s">
        <v>2679</v>
      </c>
      <c r="AR900" t="s">
        <v>2680</v>
      </c>
      <c r="AS900" t="s">
        <v>2681</v>
      </c>
      <c r="AT900" s="1">
        <v>44713</v>
      </c>
      <c r="AU900" s="1">
        <v>44740</v>
      </c>
    </row>
    <row r="901" spans="1:47" x14ac:dyDescent="0.25">
      <c r="A901" t="s">
        <v>46</v>
      </c>
      <c r="B901" t="s">
        <v>82</v>
      </c>
      <c r="C901" t="s">
        <v>83</v>
      </c>
      <c r="D901">
        <v>100436</v>
      </c>
      <c r="E901" t="s">
        <v>949</v>
      </c>
      <c r="F901" t="s">
        <v>2633</v>
      </c>
      <c r="G901" t="s">
        <v>2634</v>
      </c>
      <c r="H901" t="s">
        <v>2635</v>
      </c>
      <c r="I901" t="s">
        <v>2690</v>
      </c>
      <c r="J901" t="s">
        <v>54</v>
      </c>
      <c r="K901" t="s">
        <v>2691</v>
      </c>
      <c r="L901" t="s">
        <v>56</v>
      </c>
      <c r="M901">
        <v>0</v>
      </c>
      <c r="N901" t="s">
        <v>74</v>
      </c>
      <c r="O901">
        <v>0</v>
      </c>
      <c r="P901" t="s">
        <v>58</v>
      </c>
      <c r="Q901" t="s">
        <v>59</v>
      </c>
      <c r="R901" t="s">
        <v>170</v>
      </c>
      <c r="S901" t="s">
        <v>2691</v>
      </c>
      <c r="T901" s="1">
        <v>44713</v>
      </c>
      <c r="U901" s="1">
        <v>44713</v>
      </c>
      <c r="V901">
        <v>37501</v>
      </c>
      <c r="W901" t="s">
        <v>61</v>
      </c>
      <c r="X901">
        <v>1</v>
      </c>
      <c r="Y901" t="s">
        <v>2692</v>
      </c>
      <c r="Z901" s="1">
        <v>44714</v>
      </c>
      <c r="AA901" t="s">
        <v>63</v>
      </c>
      <c r="AB901">
        <v>343.3</v>
      </c>
      <c r="AC901">
        <v>16</v>
      </c>
      <c r="AD901">
        <v>54.93</v>
      </c>
      <c r="AE901">
        <v>40</v>
      </c>
      <c r="AF901">
        <v>438.23</v>
      </c>
      <c r="AG901">
        <v>540.23</v>
      </c>
      <c r="AH901">
        <v>545</v>
      </c>
      <c r="AI901" t="s">
        <v>2640</v>
      </c>
      <c r="AJ901" t="s">
        <v>65</v>
      </c>
      <c r="AK901" t="s">
        <v>65</v>
      </c>
      <c r="AL901" t="s">
        <v>66</v>
      </c>
      <c r="AM901" t="s">
        <v>66</v>
      </c>
      <c r="AN901" t="s">
        <v>66</v>
      </c>
      <c r="AO901" t="s">
        <v>2693</v>
      </c>
      <c r="AP901" t="s">
        <v>2694</v>
      </c>
      <c r="AQ901" t="s">
        <v>2695</v>
      </c>
      <c r="AR901" t="s">
        <v>2696</v>
      </c>
      <c r="AS901" t="s">
        <v>2697</v>
      </c>
      <c r="AT901" s="1">
        <v>44718</v>
      </c>
      <c r="AU901" s="1">
        <v>44718</v>
      </c>
    </row>
    <row r="902" spans="1:47" x14ac:dyDescent="0.25">
      <c r="A902" t="s">
        <v>46</v>
      </c>
      <c r="B902" t="s">
        <v>82</v>
      </c>
      <c r="C902" t="s">
        <v>83</v>
      </c>
      <c r="D902">
        <v>100436</v>
      </c>
      <c r="E902" t="s">
        <v>949</v>
      </c>
      <c r="F902" t="s">
        <v>2633</v>
      </c>
      <c r="G902" t="s">
        <v>2634</v>
      </c>
      <c r="H902" t="s">
        <v>2635</v>
      </c>
      <c r="I902" t="s">
        <v>2690</v>
      </c>
      <c r="J902" t="s">
        <v>54</v>
      </c>
      <c r="K902" t="s">
        <v>2691</v>
      </c>
      <c r="L902" t="s">
        <v>56</v>
      </c>
      <c r="M902">
        <v>0</v>
      </c>
      <c r="N902" t="s">
        <v>74</v>
      </c>
      <c r="O902">
        <v>0</v>
      </c>
      <c r="P902" t="s">
        <v>58</v>
      </c>
      <c r="Q902" t="s">
        <v>59</v>
      </c>
      <c r="R902" t="s">
        <v>170</v>
      </c>
      <c r="S902" t="s">
        <v>2691</v>
      </c>
      <c r="T902" s="1">
        <v>44713</v>
      </c>
      <c r="U902" s="1">
        <v>44713</v>
      </c>
      <c r="V902">
        <v>37501</v>
      </c>
      <c r="W902" t="s">
        <v>61</v>
      </c>
      <c r="X902">
        <v>2</v>
      </c>
      <c r="Y902" t="s">
        <v>2692</v>
      </c>
      <c r="Z902" s="1">
        <v>44714</v>
      </c>
      <c r="AA902" t="s">
        <v>63</v>
      </c>
      <c r="AB902">
        <v>100</v>
      </c>
      <c r="AC902">
        <v>16</v>
      </c>
      <c r="AD902">
        <v>2</v>
      </c>
      <c r="AE902">
        <v>0</v>
      </c>
      <c r="AF902">
        <v>102</v>
      </c>
      <c r="AG902">
        <v>540.23</v>
      </c>
      <c r="AH902">
        <v>545</v>
      </c>
      <c r="AI902" t="s">
        <v>2640</v>
      </c>
      <c r="AJ902" t="s">
        <v>65</v>
      </c>
      <c r="AK902" t="s">
        <v>65</v>
      </c>
      <c r="AL902" t="s">
        <v>66</v>
      </c>
      <c r="AM902" t="s">
        <v>66</v>
      </c>
      <c r="AN902" t="s">
        <v>66</v>
      </c>
      <c r="AO902" t="s">
        <v>2698</v>
      </c>
      <c r="AP902" t="s">
        <v>2694</v>
      </c>
      <c r="AQ902" t="s">
        <v>2695</v>
      </c>
      <c r="AR902" t="s">
        <v>2696</v>
      </c>
      <c r="AS902" t="s">
        <v>2697</v>
      </c>
      <c r="AT902" s="1">
        <v>44718</v>
      </c>
      <c r="AU902" s="1">
        <v>44718</v>
      </c>
    </row>
    <row r="903" spans="1:47" x14ac:dyDescent="0.25">
      <c r="A903" t="s">
        <v>46</v>
      </c>
      <c r="B903" t="s">
        <v>82</v>
      </c>
      <c r="C903" t="s">
        <v>83</v>
      </c>
      <c r="D903">
        <v>100436</v>
      </c>
      <c r="E903" t="s">
        <v>949</v>
      </c>
      <c r="F903" t="s">
        <v>2633</v>
      </c>
      <c r="G903" t="s">
        <v>2634</v>
      </c>
      <c r="H903" t="s">
        <v>2635</v>
      </c>
      <c r="I903" t="s">
        <v>2699</v>
      </c>
      <c r="J903" t="s">
        <v>54</v>
      </c>
      <c r="K903" t="s">
        <v>2700</v>
      </c>
      <c r="L903" t="s">
        <v>56</v>
      </c>
      <c r="M903">
        <v>0</v>
      </c>
      <c r="N903" t="s">
        <v>74</v>
      </c>
      <c r="O903">
        <v>0</v>
      </c>
      <c r="P903" t="s">
        <v>58</v>
      </c>
      <c r="Q903" t="s">
        <v>59</v>
      </c>
      <c r="R903" t="s">
        <v>216</v>
      </c>
      <c r="S903" t="s">
        <v>2700</v>
      </c>
      <c r="T903" s="1">
        <v>44720</v>
      </c>
      <c r="U903" s="1">
        <v>44720</v>
      </c>
      <c r="V903">
        <v>37501</v>
      </c>
      <c r="W903" t="s">
        <v>61</v>
      </c>
      <c r="X903">
        <v>1</v>
      </c>
      <c r="Y903" t="s">
        <v>2701</v>
      </c>
      <c r="Z903" s="1">
        <v>44725</v>
      </c>
      <c r="AA903" t="s">
        <v>63</v>
      </c>
      <c r="AB903">
        <v>119.83</v>
      </c>
      <c r="AC903">
        <v>16</v>
      </c>
      <c r="AD903">
        <v>19.170000000000002</v>
      </c>
      <c r="AE903">
        <v>0</v>
      </c>
      <c r="AF903">
        <v>139</v>
      </c>
      <c r="AG903">
        <v>473</v>
      </c>
      <c r="AH903">
        <v>545</v>
      </c>
      <c r="AI903" t="s">
        <v>2640</v>
      </c>
      <c r="AJ903" t="s">
        <v>65</v>
      </c>
      <c r="AK903" t="s">
        <v>65</v>
      </c>
      <c r="AL903" t="s">
        <v>66</v>
      </c>
      <c r="AM903" t="s">
        <v>66</v>
      </c>
      <c r="AN903" t="s">
        <v>66</v>
      </c>
      <c r="AO903" t="s">
        <v>2702</v>
      </c>
      <c r="AP903" t="s">
        <v>2703</v>
      </c>
      <c r="AQ903" t="s">
        <v>2704</v>
      </c>
      <c r="AR903" t="s">
        <v>2705</v>
      </c>
      <c r="AS903" t="s">
        <v>2706</v>
      </c>
      <c r="AT903" s="1">
        <v>44726</v>
      </c>
      <c r="AU903" s="1">
        <v>44736</v>
      </c>
    </row>
    <row r="904" spans="1:47" x14ac:dyDescent="0.25">
      <c r="A904" t="s">
        <v>46</v>
      </c>
      <c r="B904" t="s">
        <v>82</v>
      </c>
      <c r="C904" t="s">
        <v>83</v>
      </c>
      <c r="D904">
        <v>100436</v>
      </c>
      <c r="E904" t="s">
        <v>949</v>
      </c>
      <c r="F904" t="s">
        <v>2633</v>
      </c>
      <c r="G904" t="s">
        <v>2634</v>
      </c>
      <c r="H904" t="s">
        <v>2635</v>
      </c>
      <c r="I904" t="s">
        <v>2699</v>
      </c>
      <c r="J904" t="s">
        <v>54</v>
      </c>
      <c r="K904" t="s">
        <v>2700</v>
      </c>
      <c r="L904" t="s">
        <v>56</v>
      </c>
      <c r="M904">
        <v>0</v>
      </c>
      <c r="N904" t="s">
        <v>74</v>
      </c>
      <c r="O904">
        <v>0</v>
      </c>
      <c r="P904" t="s">
        <v>58</v>
      </c>
      <c r="Q904" t="s">
        <v>59</v>
      </c>
      <c r="R904" t="s">
        <v>216</v>
      </c>
      <c r="S904" t="s">
        <v>2700</v>
      </c>
      <c r="T904" s="1">
        <v>44720</v>
      </c>
      <c r="U904" s="1">
        <v>44720</v>
      </c>
      <c r="V904">
        <v>37501</v>
      </c>
      <c r="W904" t="s">
        <v>61</v>
      </c>
      <c r="X904">
        <v>2</v>
      </c>
      <c r="Y904" t="s">
        <v>2701</v>
      </c>
      <c r="Z904" s="1">
        <v>44725</v>
      </c>
      <c r="AA904" t="s">
        <v>63</v>
      </c>
      <c r="AB904">
        <v>287.93</v>
      </c>
      <c r="AC904">
        <v>16</v>
      </c>
      <c r="AD904">
        <v>46.07</v>
      </c>
      <c r="AE904">
        <v>0</v>
      </c>
      <c r="AF904">
        <v>334</v>
      </c>
      <c r="AG904">
        <v>473</v>
      </c>
      <c r="AH904">
        <v>545</v>
      </c>
      <c r="AI904" t="s">
        <v>2640</v>
      </c>
      <c r="AJ904" t="s">
        <v>65</v>
      </c>
      <c r="AK904" t="s">
        <v>65</v>
      </c>
      <c r="AL904" t="s">
        <v>66</v>
      </c>
      <c r="AM904" t="s">
        <v>66</v>
      </c>
      <c r="AN904" t="s">
        <v>66</v>
      </c>
      <c r="AO904" t="s">
        <v>2707</v>
      </c>
      <c r="AP904" t="s">
        <v>2703</v>
      </c>
      <c r="AQ904" t="s">
        <v>2704</v>
      </c>
      <c r="AR904" t="s">
        <v>2705</v>
      </c>
      <c r="AS904" t="s">
        <v>2706</v>
      </c>
      <c r="AT904" s="1">
        <v>44726</v>
      </c>
      <c r="AU904" s="1">
        <v>44736</v>
      </c>
    </row>
    <row r="905" spans="1:47" x14ac:dyDescent="0.25">
      <c r="A905" t="s">
        <v>46</v>
      </c>
      <c r="B905" t="s">
        <v>82</v>
      </c>
      <c r="C905" t="s">
        <v>83</v>
      </c>
      <c r="D905">
        <v>100436</v>
      </c>
      <c r="E905" t="s">
        <v>949</v>
      </c>
      <c r="F905" t="s">
        <v>2633</v>
      </c>
      <c r="G905" t="s">
        <v>2634</v>
      </c>
      <c r="H905" t="s">
        <v>2635</v>
      </c>
      <c r="I905" t="s">
        <v>2708</v>
      </c>
      <c r="J905" t="s">
        <v>54</v>
      </c>
      <c r="K905" t="s">
        <v>2709</v>
      </c>
      <c r="L905" t="s">
        <v>56</v>
      </c>
      <c r="M905">
        <v>0</v>
      </c>
      <c r="N905" t="s">
        <v>74</v>
      </c>
      <c r="O905">
        <v>0</v>
      </c>
      <c r="P905" t="s">
        <v>58</v>
      </c>
      <c r="Q905" t="s">
        <v>59</v>
      </c>
      <c r="R905" t="s">
        <v>963</v>
      </c>
      <c r="S905" t="s">
        <v>2709</v>
      </c>
      <c r="T905" s="1">
        <v>44725</v>
      </c>
      <c r="U905" s="1">
        <v>44727</v>
      </c>
      <c r="V905">
        <v>37501</v>
      </c>
      <c r="W905" t="s">
        <v>61</v>
      </c>
      <c r="X905">
        <v>1</v>
      </c>
      <c r="Y905" t="s">
        <v>2710</v>
      </c>
      <c r="Z905" s="1">
        <v>44734</v>
      </c>
      <c r="AA905" t="s">
        <v>63</v>
      </c>
      <c r="AB905">
        <v>62.83</v>
      </c>
      <c r="AC905">
        <v>16</v>
      </c>
      <c r="AD905">
        <v>7.17</v>
      </c>
      <c r="AE905">
        <v>0</v>
      </c>
      <c r="AF905">
        <v>70</v>
      </c>
      <c r="AG905">
        <v>2682.5</v>
      </c>
      <c r="AH905">
        <v>2727</v>
      </c>
      <c r="AI905" t="s">
        <v>2640</v>
      </c>
      <c r="AJ905" t="s">
        <v>65</v>
      </c>
      <c r="AK905" t="s">
        <v>65</v>
      </c>
      <c r="AL905" t="s">
        <v>66</v>
      </c>
      <c r="AM905" t="s">
        <v>66</v>
      </c>
      <c r="AN905" t="s">
        <v>66</v>
      </c>
      <c r="AO905" t="s">
        <v>2711</v>
      </c>
      <c r="AP905" t="s">
        <v>2712</v>
      </c>
      <c r="AQ905" t="s">
        <v>2713</v>
      </c>
      <c r="AR905" t="s">
        <v>2714</v>
      </c>
      <c r="AS905" t="s">
        <v>2715</v>
      </c>
      <c r="AT905" s="1">
        <v>44734</v>
      </c>
      <c r="AU905" s="1">
        <v>44740</v>
      </c>
    </row>
    <row r="906" spans="1:47" x14ac:dyDescent="0.25">
      <c r="A906" t="s">
        <v>46</v>
      </c>
      <c r="B906" t="s">
        <v>82</v>
      </c>
      <c r="C906" t="s">
        <v>83</v>
      </c>
      <c r="D906">
        <v>100436</v>
      </c>
      <c r="E906" t="s">
        <v>949</v>
      </c>
      <c r="F906" t="s">
        <v>2633</v>
      </c>
      <c r="G906" t="s">
        <v>2634</v>
      </c>
      <c r="H906" t="s">
        <v>2635</v>
      </c>
      <c r="I906" t="s">
        <v>2708</v>
      </c>
      <c r="J906" t="s">
        <v>54</v>
      </c>
      <c r="K906" t="s">
        <v>2709</v>
      </c>
      <c r="L906" t="s">
        <v>56</v>
      </c>
      <c r="M906">
        <v>0</v>
      </c>
      <c r="N906" t="s">
        <v>74</v>
      </c>
      <c r="O906">
        <v>0</v>
      </c>
      <c r="P906" t="s">
        <v>58</v>
      </c>
      <c r="Q906" t="s">
        <v>59</v>
      </c>
      <c r="R906" t="s">
        <v>963</v>
      </c>
      <c r="S906" t="s">
        <v>2709</v>
      </c>
      <c r="T906" s="1">
        <v>44725</v>
      </c>
      <c r="U906" s="1">
        <v>44727</v>
      </c>
      <c r="V906">
        <v>37501</v>
      </c>
      <c r="W906" t="s">
        <v>61</v>
      </c>
      <c r="X906">
        <v>2</v>
      </c>
      <c r="Y906" t="s">
        <v>2710</v>
      </c>
      <c r="Z906" s="1">
        <v>44734</v>
      </c>
      <c r="AA906" t="s">
        <v>63</v>
      </c>
      <c r="AB906">
        <v>241.61</v>
      </c>
      <c r="AC906">
        <v>16</v>
      </c>
      <c r="AD906">
        <v>6.89</v>
      </c>
      <c r="AE906">
        <v>0</v>
      </c>
      <c r="AF906">
        <v>248.5</v>
      </c>
      <c r="AG906">
        <v>2682.5</v>
      </c>
      <c r="AH906">
        <v>2727</v>
      </c>
      <c r="AI906" t="s">
        <v>2640</v>
      </c>
      <c r="AJ906" t="s">
        <v>65</v>
      </c>
      <c r="AK906" t="s">
        <v>65</v>
      </c>
      <c r="AL906" t="s">
        <v>66</v>
      </c>
      <c r="AM906" t="s">
        <v>66</v>
      </c>
      <c r="AN906" t="s">
        <v>66</v>
      </c>
      <c r="AO906" t="s">
        <v>2716</v>
      </c>
      <c r="AP906" t="s">
        <v>2712</v>
      </c>
      <c r="AQ906" t="s">
        <v>2713</v>
      </c>
      <c r="AR906" t="s">
        <v>2714</v>
      </c>
      <c r="AS906" t="s">
        <v>2715</v>
      </c>
      <c r="AT906" s="1">
        <v>44734</v>
      </c>
      <c r="AU906" s="1">
        <v>44740</v>
      </c>
    </row>
    <row r="907" spans="1:47" x14ac:dyDescent="0.25">
      <c r="A907" t="s">
        <v>46</v>
      </c>
      <c r="B907" t="s">
        <v>82</v>
      </c>
      <c r="C907" t="s">
        <v>83</v>
      </c>
      <c r="D907">
        <v>100436</v>
      </c>
      <c r="E907" t="s">
        <v>949</v>
      </c>
      <c r="F907" t="s">
        <v>2633</v>
      </c>
      <c r="G907" t="s">
        <v>2634</v>
      </c>
      <c r="H907" t="s">
        <v>2635</v>
      </c>
      <c r="I907" t="s">
        <v>2708</v>
      </c>
      <c r="J907" t="s">
        <v>54</v>
      </c>
      <c r="K907" t="s">
        <v>2709</v>
      </c>
      <c r="L907" t="s">
        <v>56</v>
      </c>
      <c r="M907">
        <v>0</v>
      </c>
      <c r="N907" t="s">
        <v>74</v>
      </c>
      <c r="O907">
        <v>0</v>
      </c>
      <c r="P907" t="s">
        <v>58</v>
      </c>
      <c r="Q907" t="s">
        <v>59</v>
      </c>
      <c r="R907" t="s">
        <v>963</v>
      </c>
      <c r="S907" t="s">
        <v>2709</v>
      </c>
      <c r="T907" s="1">
        <v>44725</v>
      </c>
      <c r="U907" s="1">
        <v>44727</v>
      </c>
      <c r="V907">
        <v>37501</v>
      </c>
      <c r="W907" t="s">
        <v>61</v>
      </c>
      <c r="X907">
        <v>3</v>
      </c>
      <c r="Y907" t="s">
        <v>2710</v>
      </c>
      <c r="Z907" s="1">
        <v>44734</v>
      </c>
      <c r="AA907" t="s">
        <v>63</v>
      </c>
      <c r="AB907">
        <v>146.55000000000001</v>
      </c>
      <c r="AC907">
        <v>16</v>
      </c>
      <c r="AD907">
        <v>23.45</v>
      </c>
      <c r="AE907">
        <v>0</v>
      </c>
      <c r="AF907">
        <v>170</v>
      </c>
      <c r="AG907">
        <v>2682.5</v>
      </c>
      <c r="AH907">
        <v>2727</v>
      </c>
      <c r="AI907" t="s">
        <v>2640</v>
      </c>
      <c r="AJ907" t="s">
        <v>65</v>
      </c>
      <c r="AK907" t="s">
        <v>65</v>
      </c>
      <c r="AL907" t="s">
        <v>66</v>
      </c>
      <c r="AM907" t="s">
        <v>66</v>
      </c>
      <c r="AN907" t="s">
        <v>66</v>
      </c>
      <c r="AO907" t="s">
        <v>2717</v>
      </c>
      <c r="AP907" t="s">
        <v>2712</v>
      </c>
      <c r="AQ907" t="s">
        <v>2713</v>
      </c>
      <c r="AR907" t="s">
        <v>2714</v>
      </c>
      <c r="AS907" t="s">
        <v>2715</v>
      </c>
      <c r="AT907" s="1">
        <v>44734</v>
      </c>
      <c r="AU907" s="1">
        <v>44740</v>
      </c>
    </row>
    <row r="908" spans="1:47" x14ac:dyDescent="0.25">
      <c r="A908" t="s">
        <v>46</v>
      </c>
      <c r="B908" t="s">
        <v>82</v>
      </c>
      <c r="C908" t="s">
        <v>83</v>
      </c>
      <c r="D908">
        <v>100436</v>
      </c>
      <c r="E908" t="s">
        <v>949</v>
      </c>
      <c r="F908" t="s">
        <v>2633</v>
      </c>
      <c r="G908" t="s">
        <v>2634</v>
      </c>
      <c r="H908" t="s">
        <v>2635</v>
      </c>
      <c r="I908" t="s">
        <v>2708</v>
      </c>
      <c r="J908" t="s">
        <v>54</v>
      </c>
      <c r="K908" t="s">
        <v>2709</v>
      </c>
      <c r="L908" t="s">
        <v>56</v>
      </c>
      <c r="M908">
        <v>0</v>
      </c>
      <c r="N908" t="s">
        <v>74</v>
      </c>
      <c r="O908">
        <v>0</v>
      </c>
      <c r="P908" t="s">
        <v>58</v>
      </c>
      <c r="Q908" t="s">
        <v>59</v>
      </c>
      <c r="R908" t="s">
        <v>963</v>
      </c>
      <c r="S908" t="s">
        <v>2709</v>
      </c>
      <c r="T908" s="1">
        <v>44725</v>
      </c>
      <c r="U908" s="1">
        <v>44727</v>
      </c>
      <c r="V908">
        <v>37501</v>
      </c>
      <c r="W908" t="s">
        <v>192</v>
      </c>
      <c r="X908">
        <v>4</v>
      </c>
      <c r="Y908" t="s">
        <v>2710</v>
      </c>
      <c r="Z908" s="1">
        <v>44734</v>
      </c>
      <c r="AA908" t="s">
        <v>63</v>
      </c>
      <c r="AB908">
        <v>486.66</v>
      </c>
      <c r="AC908">
        <v>16</v>
      </c>
      <c r="AD908">
        <v>76.34</v>
      </c>
      <c r="AE908">
        <v>0</v>
      </c>
      <c r="AF908">
        <v>563</v>
      </c>
      <c r="AG908">
        <v>2682.5</v>
      </c>
      <c r="AH908">
        <v>2727</v>
      </c>
      <c r="AI908" t="s">
        <v>2648</v>
      </c>
      <c r="AJ908" t="s">
        <v>65</v>
      </c>
      <c r="AK908" t="s">
        <v>65</v>
      </c>
      <c r="AL908" t="s">
        <v>66</v>
      </c>
      <c r="AM908" t="s">
        <v>66</v>
      </c>
      <c r="AN908" t="s">
        <v>66</v>
      </c>
      <c r="AO908" t="s">
        <v>2718</v>
      </c>
      <c r="AP908" t="s">
        <v>2712</v>
      </c>
      <c r="AQ908" t="s">
        <v>2713</v>
      </c>
      <c r="AR908" t="s">
        <v>2714</v>
      </c>
      <c r="AS908" t="s">
        <v>2715</v>
      </c>
      <c r="AT908" s="1">
        <v>44734</v>
      </c>
      <c r="AU908" s="1">
        <v>44740</v>
      </c>
    </row>
    <row r="909" spans="1:47" x14ac:dyDescent="0.25">
      <c r="A909" t="s">
        <v>46</v>
      </c>
      <c r="B909" t="s">
        <v>82</v>
      </c>
      <c r="C909" t="s">
        <v>83</v>
      </c>
      <c r="D909">
        <v>100436</v>
      </c>
      <c r="E909" t="s">
        <v>949</v>
      </c>
      <c r="F909" t="s">
        <v>2633</v>
      </c>
      <c r="G909" t="s">
        <v>2634</v>
      </c>
      <c r="H909" t="s">
        <v>2635</v>
      </c>
      <c r="I909" t="s">
        <v>2708</v>
      </c>
      <c r="J909" t="s">
        <v>54</v>
      </c>
      <c r="K909" t="s">
        <v>2709</v>
      </c>
      <c r="L909" t="s">
        <v>56</v>
      </c>
      <c r="M909">
        <v>0</v>
      </c>
      <c r="N909" t="s">
        <v>74</v>
      </c>
      <c r="O909">
        <v>0</v>
      </c>
      <c r="P909" t="s">
        <v>58</v>
      </c>
      <c r="Q909" t="s">
        <v>59</v>
      </c>
      <c r="R909" t="s">
        <v>963</v>
      </c>
      <c r="S909" t="s">
        <v>2709</v>
      </c>
      <c r="T909" s="1">
        <v>44725</v>
      </c>
      <c r="U909" s="1">
        <v>44727</v>
      </c>
      <c r="V909">
        <v>37501</v>
      </c>
      <c r="W909" t="s">
        <v>61</v>
      </c>
      <c r="X909">
        <v>5</v>
      </c>
      <c r="Y909" t="s">
        <v>2710</v>
      </c>
      <c r="Z909" s="1">
        <v>44734</v>
      </c>
      <c r="AA909" t="s">
        <v>63</v>
      </c>
      <c r="AB909">
        <v>176.72</v>
      </c>
      <c r="AC909">
        <v>16</v>
      </c>
      <c r="AD909">
        <v>28.28</v>
      </c>
      <c r="AE909">
        <v>10</v>
      </c>
      <c r="AF909">
        <v>215</v>
      </c>
      <c r="AG909">
        <v>2682.5</v>
      </c>
      <c r="AH909">
        <v>2727</v>
      </c>
      <c r="AI909" t="s">
        <v>2640</v>
      </c>
      <c r="AJ909" t="s">
        <v>65</v>
      </c>
      <c r="AK909" t="s">
        <v>65</v>
      </c>
      <c r="AL909" t="s">
        <v>66</v>
      </c>
      <c r="AM909" t="s">
        <v>66</v>
      </c>
      <c r="AN909" t="s">
        <v>66</v>
      </c>
      <c r="AO909" t="s">
        <v>2719</v>
      </c>
      <c r="AP909" t="s">
        <v>2712</v>
      </c>
      <c r="AQ909" t="s">
        <v>2713</v>
      </c>
      <c r="AR909" t="s">
        <v>2714</v>
      </c>
      <c r="AS909" t="s">
        <v>2715</v>
      </c>
      <c r="AT909" s="1">
        <v>44734</v>
      </c>
      <c r="AU909" s="1">
        <v>44740</v>
      </c>
    </row>
    <row r="910" spans="1:47" x14ac:dyDescent="0.25">
      <c r="A910" t="s">
        <v>46</v>
      </c>
      <c r="B910" t="s">
        <v>82</v>
      </c>
      <c r="C910" t="s">
        <v>83</v>
      </c>
      <c r="D910">
        <v>100436</v>
      </c>
      <c r="E910" t="s">
        <v>949</v>
      </c>
      <c r="F910" t="s">
        <v>2633</v>
      </c>
      <c r="G910" t="s">
        <v>2634</v>
      </c>
      <c r="H910" t="s">
        <v>2635</v>
      </c>
      <c r="I910" t="s">
        <v>2708</v>
      </c>
      <c r="J910" t="s">
        <v>54</v>
      </c>
      <c r="K910" t="s">
        <v>2709</v>
      </c>
      <c r="L910" t="s">
        <v>56</v>
      </c>
      <c r="M910">
        <v>0</v>
      </c>
      <c r="N910" t="s">
        <v>74</v>
      </c>
      <c r="O910">
        <v>0</v>
      </c>
      <c r="P910" t="s">
        <v>58</v>
      </c>
      <c r="Q910" t="s">
        <v>59</v>
      </c>
      <c r="R910" t="s">
        <v>963</v>
      </c>
      <c r="S910" t="s">
        <v>2709</v>
      </c>
      <c r="T910" s="1">
        <v>44725</v>
      </c>
      <c r="U910" s="1">
        <v>44727</v>
      </c>
      <c r="V910">
        <v>37501</v>
      </c>
      <c r="W910" t="s">
        <v>192</v>
      </c>
      <c r="X910">
        <v>6</v>
      </c>
      <c r="Y910" t="s">
        <v>2710</v>
      </c>
      <c r="Z910" s="1">
        <v>44734</v>
      </c>
      <c r="AA910" t="s">
        <v>63</v>
      </c>
      <c r="AB910">
        <v>432.2</v>
      </c>
      <c r="AC910">
        <v>16</v>
      </c>
      <c r="AD910">
        <v>67.8</v>
      </c>
      <c r="AE910">
        <v>0</v>
      </c>
      <c r="AF910">
        <v>500</v>
      </c>
      <c r="AG910">
        <v>2682.5</v>
      </c>
      <c r="AH910">
        <v>2727</v>
      </c>
      <c r="AI910" t="s">
        <v>2648</v>
      </c>
      <c r="AJ910" t="s">
        <v>65</v>
      </c>
      <c r="AK910" t="s">
        <v>65</v>
      </c>
      <c r="AL910" t="s">
        <v>66</v>
      </c>
      <c r="AM910" t="s">
        <v>66</v>
      </c>
      <c r="AN910" t="s">
        <v>66</v>
      </c>
      <c r="AO910" t="s">
        <v>2720</v>
      </c>
      <c r="AP910" t="s">
        <v>2712</v>
      </c>
      <c r="AQ910" t="s">
        <v>2713</v>
      </c>
      <c r="AR910" t="s">
        <v>2714</v>
      </c>
      <c r="AS910" t="s">
        <v>2715</v>
      </c>
      <c r="AT910" s="1">
        <v>44734</v>
      </c>
      <c r="AU910" s="1">
        <v>44740</v>
      </c>
    </row>
    <row r="911" spans="1:47" x14ac:dyDescent="0.25">
      <c r="A911" t="s">
        <v>46</v>
      </c>
      <c r="B911" t="s">
        <v>82</v>
      </c>
      <c r="C911" t="s">
        <v>83</v>
      </c>
      <c r="D911">
        <v>100436</v>
      </c>
      <c r="E911" t="s">
        <v>949</v>
      </c>
      <c r="F911" t="s">
        <v>2633</v>
      </c>
      <c r="G911" t="s">
        <v>2634</v>
      </c>
      <c r="H911" t="s">
        <v>2635</v>
      </c>
      <c r="I911" t="s">
        <v>2708</v>
      </c>
      <c r="J911" t="s">
        <v>54</v>
      </c>
      <c r="K911" t="s">
        <v>2709</v>
      </c>
      <c r="L911" t="s">
        <v>56</v>
      </c>
      <c r="M911">
        <v>0</v>
      </c>
      <c r="N911" t="s">
        <v>74</v>
      </c>
      <c r="O911">
        <v>0</v>
      </c>
      <c r="P911" t="s">
        <v>58</v>
      </c>
      <c r="Q911" t="s">
        <v>59</v>
      </c>
      <c r="R911" t="s">
        <v>963</v>
      </c>
      <c r="S911" t="s">
        <v>2709</v>
      </c>
      <c r="T911" s="1">
        <v>44725</v>
      </c>
      <c r="U911" s="1">
        <v>44727</v>
      </c>
      <c r="V911">
        <v>37501</v>
      </c>
      <c r="W911" t="s">
        <v>61</v>
      </c>
      <c r="X911">
        <v>7</v>
      </c>
      <c r="Y911" t="s">
        <v>2710</v>
      </c>
      <c r="Z911" s="1">
        <v>44734</v>
      </c>
      <c r="AA911" t="s">
        <v>63</v>
      </c>
      <c r="AB911">
        <v>281.02999999999997</v>
      </c>
      <c r="AC911">
        <v>16</v>
      </c>
      <c r="AD911">
        <v>44.97</v>
      </c>
      <c r="AE911">
        <v>33</v>
      </c>
      <c r="AF911">
        <v>359</v>
      </c>
      <c r="AG911">
        <v>2682.5</v>
      </c>
      <c r="AH911">
        <v>2727</v>
      </c>
      <c r="AI911" t="s">
        <v>2640</v>
      </c>
      <c r="AJ911" t="s">
        <v>65</v>
      </c>
      <c r="AK911" t="s">
        <v>65</v>
      </c>
      <c r="AL911" t="s">
        <v>66</v>
      </c>
      <c r="AM911" t="s">
        <v>66</v>
      </c>
      <c r="AN911" t="s">
        <v>66</v>
      </c>
      <c r="AO911" t="s">
        <v>2721</v>
      </c>
      <c r="AP911" t="s">
        <v>2712</v>
      </c>
      <c r="AQ911" t="s">
        <v>2713</v>
      </c>
      <c r="AR911" t="s">
        <v>2714</v>
      </c>
      <c r="AS911" t="s">
        <v>2715</v>
      </c>
      <c r="AT911" s="1">
        <v>44734</v>
      </c>
      <c r="AU911" s="1">
        <v>44740</v>
      </c>
    </row>
    <row r="912" spans="1:47" x14ac:dyDescent="0.25">
      <c r="A912" t="s">
        <v>46</v>
      </c>
      <c r="B912" t="s">
        <v>82</v>
      </c>
      <c r="C912" t="s">
        <v>83</v>
      </c>
      <c r="D912">
        <v>100436</v>
      </c>
      <c r="E912" t="s">
        <v>949</v>
      </c>
      <c r="F912" t="s">
        <v>2633</v>
      </c>
      <c r="G912" t="s">
        <v>2634</v>
      </c>
      <c r="H912" t="s">
        <v>2635</v>
      </c>
      <c r="I912" t="s">
        <v>2708</v>
      </c>
      <c r="J912" t="s">
        <v>54</v>
      </c>
      <c r="K912" t="s">
        <v>2709</v>
      </c>
      <c r="L912" t="s">
        <v>56</v>
      </c>
      <c r="M912">
        <v>0</v>
      </c>
      <c r="N912" t="s">
        <v>74</v>
      </c>
      <c r="O912">
        <v>0</v>
      </c>
      <c r="P912" t="s">
        <v>58</v>
      </c>
      <c r="Q912" t="s">
        <v>59</v>
      </c>
      <c r="R912" t="s">
        <v>963</v>
      </c>
      <c r="S912" t="s">
        <v>2709</v>
      </c>
      <c r="T912" s="1">
        <v>44725</v>
      </c>
      <c r="U912" s="1">
        <v>44727</v>
      </c>
      <c r="V912">
        <v>37501</v>
      </c>
      <c r="W912" t="s">
        <v>61</v>
      </c>
      <c r="X912">
        <v>8</v>
      </c>
      <c r="Y912" t="s">
        <v>2710</v>
      </c>
      <c r="Z912" s="1">
        <v>44734</v>
      </c>
      <c r="AA912" t="s">
        <v>63</v>
      </c>
      <c r="AB912">
        <v>207.76</v>
      </c>
      <c r="AC912">
        <v>16</v>
      </c>
      <c r="AD912">
        <v>33.24</v>
      </c>
      <c r="AE912">
        <v>24</v>
      </c>
      <c r="AF912">
        <v>265</v>
      </c>
      <c r="AG912">
        <v>2682.5</v>
      </c>
      <c r="AH912">
        <v>2727</v>
      </c>
      <c r="AI912" t="s">
        <v>2640</v>
      </c>
      <c r="AJ912" t="s">
        <v>65</v>
      </c>
      <c r="AK912" t="s">
        <v>65</v>
      </c>
      <c r="AL912" t="s">
        <v>66</v>
      </c>
      <c r="AM912" t="s">
        <v>66</v>
      </c>
      <c r="AN912" t="s">
        <v>66</v>
      </c>
      <c r="AO912" t="s">
        <v>2722</v>
      </c>
      <c r="AP912" t="s">
        <v>2712</v>
      </c>
      <c r="AQ912" t="s">
        <v>2713</v>
      </c>
      <c r="AR912" t="s">
        <v>2714</v>
      </c>
      <c r="AS912" t="s">
        <v>2715</v>
      </c>
      <c r="AT912" s="1">
        <v>44734</v>
      </c>
      <c r="AU912" s="1">
        <v>44740</v>
      </c>
    </row>
    <row r="913" spans="1:47" x14ac:dyDescent="0.25">
      <c r="A913" t="s">
        <v>46</v>
      </c>
      <c r="B913" t="s">
        <v>82</v>
      </c>
      <c r="C913" t="s">
        <v>83</v>
      </c>
      <c r="D913">
        <v>100436</v>
      </c>
      <c r="E913" t="s">
        <v>949</v>
      </c>
      <c r="F913" t="s">
        <v>2633</v>
      </c>
      <c r="G913" t="s">
        <v>2634</v>
      </c>
      <c r="H913" t="s">
        <v>2635</v>
      </c>
      <c r="I913" t="s">
        <v>2708</v>
      </c>
      <c r="J913" t="s">
        <v>54</v>
      </c>
      <c r="K913" t="s">
        <v>2709</v>
      </c>
      <c r="L913" t="s">
        <v>56</v>
      </c>
      <c r="M913">
        <v>0</v>
      </c>
      <c r="N913" t="s">
        <v>74</v>
      </c>
      <c r="O913">
        <v>0</v>
      </c>
      <c r="P913" t="s">
        <v>58</v>
      </c>
      <c r="Q913" t="s">
        <v>59</v>
      </c>
      <c r="R913" t="s">
        <v>963</v>
      </c>
      <c r="S913" t="s">
        <v>2709</v>
      </c>
      <c r="T913" s="1">
        <v>44725</v>
      </c>
      <c r="U913" s="1">
        <v>44727</v>
      </c>
      <c r="V913">
        <v>37501</v>
      </c>
      <c r="W913" t="s">
        <v>61</v>
      </c>
      <c r="X913">
        <v>9</v>
      </c>
      <c r="Y913" t="s">
        <v>2710</v>
      </c>
      <c r="Z913" s="1">
        <v>44734</v>
      </c>
      <c r="AA913" t="s">
        <v>63</v>
      </c>
      <c r="AB913">
        <v>229.31</v>
      </c>
      <c r="AC913">
        <v>16</v>
      </c>
      <c r="AD913">
        <v>36.69</v>
      </c>
      <c r="AE913">
        <v>26</v>
      </c>
      <c r="AF913">
        <v>292</v>
      </c>
      <c r="AG913">
        <v>2682.5</v>
      </c>
      <c r="AH913">
        <v>2727</v>
      </c>
      <c r="AI913" t="s">
        <v>2640</v>
      </c>
      <c r="AJ913" t="s">
        <v>65</v>
      </c>
      <c r="AK913" t="s">
        <v>65</v>
      </c>
      <c r="AL913" t="s">
        <v>66</v>
      </c>
      <c r="AM913" t="s">
        <v>66</v>
      </c>
      <c r="AN913" t="s">
        <v>66</v>
      </c>
      <c r="AO913" t="s">
        <v>2723</v>
      </c>
      <c r="AP913" t="s">
        <v>2712</v>
      </c>
      <c r="AQ913" t="s">
        <v>2713</v>
      </c>
      <c r="AR913" t="s">
        <v>2714</v>
      </c>
      <c r="AS913" t="s">
        <v>2715</v>
      </c>
      <c r="AT913" s="1">
        <v>44734</v>
      </c>
      <c r="AU913" s="1">
        <v>44740</v>
      </c>
    </row>
    <row r="914" spans="1:47" x14ac:dyDescent="0.25">
      <c r="A914" t="s">
        <v>2724</v>
      </c>
      <c r="B914" t="s">
        <v>2359</v>
      </c>
      <c r="C914" t="s">
        <v>2596</v>
      </c>
      <c r="D914">
        <v>100490</v>
      </c>
      <c r="E914" t="s">
        <v>2360</v>
      </c>
      <c r="F914" t="s">
        <v>2725</v>
      </c>
      <c r="G914" t="s">
        <v>662</v>
      </c>
      <c r="H914" t="s">
        <v>2480</v>
      </c>
      <c r="I914" t="s">
        <v>2726</v>
      </c>
      <c r="J914" t="s">
        <v>54</v>
      </c>
      <c r="K914" t="s">
        <v>2727</v>
      </c>
      <c r="L914" t="s">
        <v>56</v>
      </c>
      <c r="M914">
        <v>100210</v>
      </c>
      <c r="N914" t="s">
        <v>2728</v>
      </c>
      <c r="O914">
        <v>0</v>
      </c>
      <c r="P914" t="s">
        <v>58</v>
      </c>
      <c r="Q914" t="s">
        <v>59</v>
      </c>
      <c r="R914" t="s">
        <v>60</v>
      </c>
      <c r="S914" t="s">
        <v>2727</v>
      </c>
      <c r="T914" s="1">
        <v>44672</v>
      </c>
      <c r="U914" s="1">
        <v>44673</v>
      </c>
      <c r="V914">
        <v>37501</v>
      </c>
      <c r="W914" t="s">
        <v>61</v>
      </c>
      <c r="X914">
        <v>1</v>
      </c>
      <c r="Y914" t="s">
        <v>2729</v>
      </c>
      <c r="Z914" s="1">
        <v>44678</v>
      </c>
      <c r="AA914" t="s">
        <v>63</v>
      </c>
      <c r="AB914">
        <v>0.01</v>
      </c>
      <c r="AC914">
        <v>0</v>
      </c>
      <c r="AD914">
        <v>0</v>
      </c>
      <c r="AE914">
        <v>0</v>
      </c>
      <c r="AF914">
        <v>0.01</v>
      </c>
      <c r="AG914">
        <v>0.01</v>
      </c>
      <c r="AH914">
        <v>3103</v>
      </c>
      <c r="AI914" t="s">
        <v>2730</v>
      </c>
      <c r="AJ914" t="s">
        <v>66</v>
      </c>
      <c r="AK914" t="s">
        <v>66</v>
      </c>
      <c r="AL914" t="s">
        <v>66</v>
      </c>
      <c r="AM914" t="s">
        <v>66</v>
      </c>
      <c r="AN914" t="s">
        <v>66</v>
      </c>
      <c r="AO914" t="s">
        <v>74</v>
      </c>
      <c r="AP914" t="s">
        <v>2731</v>
      </c>
      <c r="AQ914" t="s">
        <v>2732</v>
      </c>
      <c r="AR914" t="s">
        <v>2733</v>
      </c>
      <c r="AS914" t="s">
        <v>2734</v>
      </c>
      <c r="AT914" s="1">
        <v>44683</v>
      </c>
      <c r="AU914" s="1">
        <v>44733</v>
      </c>
    </row>
    <row r="915" spans="1:47" x14ac:dyDescent="0.25">
      <c r="A915" t="s">
        <v>46</v>
      </c>
      <c r="B915" t="s">
        <v>82</v>
      </c>
      <c r="C915" t="s">
        <v>241</v>
      </c>
      <c r="D915">
        <v>100504</v>
      </c>
      <c r="E915" t="s">
        <v>242</v>
      </c>
      <c r="F915" t="s">
        <v>2735</v>
      </c>
      <c r="G915" t="s">
        <v>231</v>
      </c>
      <c r="H915" t="s">
        <v>435</v>
      </c>
      <c r="I915" t="s">
        <v>2736</v>
      </c>
      <c r="J915" t="s">
        <v>54</v>
      </c>
      <c r="K915" t="s">
        <v>2737</v>
      </c>
      <c r="L915" t="s">
        <v>56</v>
      </c>
      <c r="M915">
        <v>100859</v>
      </c>
      <c r="N915" t="s">
        <v>248</v>
      </c>
      <c r="O915">
        <v>0</v>
      </c>
      <c r="P915" t="s">
        <v>58</v>
      </c>
      <c r="Q915" t="s">
        <v>59</v>
      </c>
      <c r="R915" t="s">
        <v>249</v>
      </c>
      <c r="S915" t="s">
        <v>2737</v>
      </c>
      <c r="T915" s="1">
        <v>44657</v>
      </c>
      <c r="U915" s="1">
        <v>44657</v>
      </c>
      <c r="V915">
        <v>37501</v>
      </c>
      <c r="W915" t="s">
        <v>61</v>
      </c>
      <c r="X915">
        <v>1</v>
      </c>
      <c r="Y915" t="s">
        <v>2738</v>
      </c>
      <c r="Z915" s="1">
        <v>44663</v>
      </c>
      <c r="AA915" t="s">
        <v>63</v>
      </c>
      <c r="AB915">
        <v>465.52</v>
      </c>
      <c r="AC915">
        <v>16</v>
      </c>
      <c r="AD915">
        <v>74.48</v>
      </c>
      <c r="AE915">
        <v>54</v>
      </c>
      <c r="AF915">
        <v>594</v>
      </c>
      <c r="AG915">
        <v>594</v>
      </c>
      <c r="AH915">
        <v>783</v>
      </c>
      <c r="AI915" t="s">
        <v>2739</v>
      </c>
      <c r="AJ915" t="s">
        <v>65</v>
      </c>
      <c r="AK915" t="s">
        <v>65</v>
      </c>
      <c r="AL915" t="s">
        <v>66</v>
      </c>
      <c r="AM915" t="s">
        <v>66</v>
      </c>
      <c r="AN915" t="s">
        <v>66</v>
      </c>
      <c r="AO915" t="s">
        <v>2740</v>
      </c>
      <c r="AP915" t="s">
        <v>2741</v>
      </c>
      <c r="AQ915" t="s">
        <v>2741</v>
      </c>
      <c r="AR915" t="s">
        <v>2741</v>
      </c>
      <c r="AS915" t="s">
        <v>2741</v>
      </c>
      <c r="AT915" s="1">
        <v>44664</v>
      </c>
      <c r="AU915" s="1">
        <v>44671</v>
      </c>
    </row>
    <row r="916" spans="1:47" x14ac:dyDescent="0.25">
      <c r="A916" t="s">
        <v>46</v>
      </c>
      <c r="B916" t="s">
        <v>82</v>
      </c>
      <c r="C916" t="s">
        <v>83</v>
      </c>
      <c r="D916">
        <v>100548</v>
      </c>
      <c r="E916" t="s">
        <v>949</v>
      </c>
      <c r="F916" t="s">
        <v>2742</v>
      </c>
      <c r="G916" t="s">
        <v>2743</v>
      </c>
      <c r="H916" t="s">
        <v>397</v>
      </c>
      <c r="I916" t="s">
        <v>2744</v>
      </c>
      <c r="J916" t="s">
        <v>54</v>
      </c>
      <c r="K916" t="s">
        <v>2745</v>
      </c>
      <c r="L916" t="s">
        <v>56</v>
      </c>
      <c r="M916">
        <v>0</v>
      </c>
      <c r="N916" t="s">
        <v>74</v>
      </c>
      <c r="O916">
        <v>0</v>
      </c>
      <c r="P916" t="s">
        <v>58</v>
      </c>
      <c r="Q916" t="s">
        <v>59</v>
      </c>
      <c r="R916" t="s">
        <v>310</v>
      </c>
      <c r="S916" t="s">
        <v>2745</v>
      </c>
      <c r="T916" s="1">
        <v>44706</v>
      </c>
      <c r="U916" s="1">
        <v>44706</v>
      </c>
      <c r="V916">
        <v>37501</v>
      </c>
      <c r="W916" t="s">
        <v>61</v>
      </c>
      <c r="X916">
        <v>1</v>
      </c>
      <c r="Y916" t="s">
        <v>2746</v>
      </c>
      <c r="Z916" s="1">
        <v>44708</v>
      </c>
      <c r="AA916" t="s">
        <v>63</v>
      </c>
      <c r="AB916">
        <v>102.59</v>
      </c>
      <c r="AC916">
        <v>16</v>
      </c>
      <c r="AD916">
        <v>16.41</v>
      </c>
      <c r="AE916">
        <v>11.9</v>
      </c>
      <c r="AF916">
        <v>130.9</v>
      </c>
      <c r="AG916">
        <v>533.70000000000005</v>
      </c>
      <c r="AH916">
        <v>545</v>
      </c>
      <c r="AI916" t="s">
        <v>2747</v>
      </c>
      <c r="AJ916" t="s">
        <v>65</v>
      </c>
      <c r="AK916" t="s">
        <v>65</v>
      </c>
      <c r="AL916" t="s">
        <v>66</v>
      </c>
      <c r="AM916" t="s">
        <v>66</v>
      </c>
      <c r="AN916" t="s">
        <v>66</v>
      </c>
      <c r="AO916" t="s">
        <v>2748</v>
      </c>
      <c r="AP916" t="s">
        <v>2749</v>
      </c>
      <c r="AQ916" t="s">
        <v>2750</v>
      </c>
      <c r="AR916" t="s">
        <v>2751</v>
      </c>
      <c r="AS916" t="s">
        <v>2752</v>
      </c>
      <c r="AT916" s="1">
        <v>44711</v>
      </c>
      <c r="AU916" s="1">
        <v>44711</v>
      </c>
    </row>
    <row r="917" spans="1:47" x14ac:dyDescent="0.25">
      <c r="A917" t="s">
        <v>46</v>
      </c>
      <c r="B917" t="s">
        <v>82</v>
      </c>
      <c r="C917" t="s">
        <v>83</v>
      </c>
      <c r="D917">
        <v>100548</v>
      </c>
      <c r="E917" t="s">
        <v>949</v>
      </c>
      <c r="F917" t="s">
        <v>2742</v>
      </c>
      <c r="G917" t="s">
        <v>2743</v>
      </c>
      <c r="H917" t="s">
        <v>397</v>
      </c>
      <c r="I917" t="s">
        <v>2744</v>
      </c>
      <c r="J917" t="s">
        <v>54</v>
      </c>
      <c r="K917" t="s">
        <v>2745</v>
      </c>
      <c r="L917" t="s">
        <v>56</v>
      </c>
      <c r="M917">
        <v>0</v>
      </c>
      <c r="N917" t="s">
        <v>74</v>
      </c>
      <c r="O917">
        <v>0</v>
      </c>
      <c r="P917" t="s">
        <v>58</v>
      </c>
      <c r="Q917" t="s">
        <v>59</v>
      </c>
      <c r="R917" t="s">
        <v>310</v>
      </c>
      <c r="S917" t="s">
        <v>2745</v>
      </c>
      <c r="T917" s="1">
        <v>44706</v>
      </c>
      <c r="U917" s="1">
        <v>44706</v>
      </c>
      <c r="V917">
        <v>37501</v>
      </c>
      <c r="W917" t="s">
        <v>61</v>
      </c>
      <c r="X917">
        <v>2</v>
      </c>
      <c r="Y917" t="s">
        <v>2746</v>
      </c>
      <c r="Z917" s="1">
        <v>44708</v>
      </c>
      <c r="AA917" t="s">
        <v>63</v>
      </c>
      <c r="AB917">
        <v>300</v>
      </c>
      <c r="AC917">
        <v>16</v>
      </c>
      <c r="AD917">
        <v>48</v>
      </c>
      <c r="AE917">
        <v>34.9</v>
      </c>
      <c r="AF917">
        <v>382.9</v>
      </c>
      <c r="AG917">
        <v>533.70000000000005</v>
      </c>
      <c r="AH917">
        <v>545</v>
      </c>
      <c r="AI917" t="s">
        <v>2747</v>
      </c>
      <c r="AJ917" t="s">
        <v>65</v>
      </c>
      <c r="AK917" t="s">
        <v>65</v>
      </c>
      <c r="AL917" t="s">
        <v>66</v>
      </c>
      <c r="AM917" t="s">
        <v>66</v>
      </c>
      <c r="AN917" t="s">
        <v>66</v>
      </c>
      <c r="AO917" t="s">
        <v>2753</v>
      </c>
      <c r="AP917" t="s">
        <v>2749</v>
      </c>
      <c r="AQ917" t="s">
        <v>2750</v>
      </c>
      <c r="AR917" t="s">
        <v>2751</v>
      </c>
      <c r="AS917" t="s">
        <v>2752</v>
      </c>
      <c r="AT917" s="1">
        <v>44711</v>
      </c>
      <c r="AU917" s="1">
        <v>44711</v>
      </c>
    </row>
    <row r="918" spans="1:47" x14ac:dyDescent="0.25">
      <c r="A918" t="s">
        <v>46</v>
      </c>
      <c r="B918" t="s">
        <v>82</v>
      </c>
      <c r="C918" t="s">
        <v>83</v>
      </c>
      <c r="D918">
        <v>100548</v>
      </c>
      <c r="E918" t="s">
        <v>949</v>
      </c>
      <c r="F918" t="s">
        <v>2742</v>
      </c>
      <c r="G918" t="s">
        <v>2743</v>
      </c>
      <c r="H918" t="s">
        <v>397</v>
      </c>
      <c r="I918" t="s">
        <v>2744</v>
      </c>
      <c r="J918" t="s">
        <v>54</v>
      </c>
      <c r="K918" t="s">
        <v>2745</v>
      </c>
      <c r="L918" t="s">
        <v>56</v>
      </c>
      <c r="M918">
        <v>0</v>
      </c>
      <c r="N918" t="s">
        <v>74</v>
      </c>
      <c r="O918">
        <v>0</v>
      </c>
      <c r="P918" t="s">
        <v>58</v>
      </c>
      <c r="Q918" t="s">
        <v>59</v>
      </c>
      <c r="R918" t="s">
        <v>310</v>
      </c>
      <c r="S918" t="s">
        <v>2745</v>
      </c>
      <c r="T918" s="1">
        <v>44706</v>
      </c>
      <c r="U918" s="1">
        <v>44706</v>
      </c>
      <c r="V918">
        <v>37501</v>
      </c>
      <c r="W918" t="s">
        <v>61</v>
      </c>
      <c r="X918">
        <v>3</v>
      </c>
      <c r="Y918" t="s">
        <v>2746</v>
      </c>
      <c r="Z918" s="1">
        <v>44708</v>
      </c>
      <c r="AA918" t="s">
        <v>63</v>
      </c>
      <c r="AB918">
        <v>19.899999999999999</v>
      </c>
      <c r="AC918">
        <v>0</v>
      </c>
      <c r="AD918">
        <v>0</v>
      </c>
      <c r="AE918">
        <v>0</v>
      </c>
      <c r="AF918">
        <v>19.899999999999999</v>
      </c>
      <c r="AG918">
        <v>533.70000000000005</v>
      </c>
      <c r="AH918">
        <v>545</v>
      </c>
      <c r="AI918" t="s">
        <v>2747</v>
      </c>
      <c r="AJ918" t="s">
        <v>65</v>
      </c>
      <c r="AK918" t="s">
        <v>65</v>
      </c>
      <c r="AL918" t="s">
        <v>66</v>
      </c>
      <c r="AM918" t="s">
        <v>66</v>
      </c>
      <c r="AN918" t="s">
        <v>66</v>
      </c>
      <c r="AO918" t="s">
        <v>2754</v>
      </c>
      <c r="AP918" t="s">
        <v>2749</v>
      </c>
      <c r="AQ918" t="s">
        <v>2750</v>
      </c>
      <c r="AR918" t="s">
        <v>2751</v>
      </c>
      <c r="AS918" t="s">
        <v>2752</v>
      </c>
      <c r="AT918" s="1">
        <v>44711</v>
      </c>
      <c r="AU918" s="1">
        <v>44711</v>
      </c>
    </row>
    <row r="919" spans="1:47" x14ac:dyDescent="0.25">
      <c r="A919" t="s">
        <v>46</v>
      </c>
      <c r="B919" t="s">
        <v>82</v>
      </c>
      <c r="C919" t="s">
        <v>83</v>
      </c>
      <c r="D919">
        <v>100548</v>
      </c>
      <c r="E919" t="s">
        <v>99</v>
      </c>
      <c r="F919" t="s">
        <v>2742</v>
      </c>
      <c r="G919" t="s">
        <v>2743</v>
      </c>
      <c r="H919" t="s">
        <v>397</v>
      </c>
      <c r="I919" t="s">
        <v>2755</v>
      </c>
      <c r="J919" t="s">
        <v>54</v>
      </c>
      <c r="K919" t="s">
        <v>2756</v>
      </c>
      <c r="L919" t="s">
        <v>56</v>
      </c>
      <c r="M919">
        <v>0</v>
      </c>
      <c r="N919" t="s">
        <v>74</v>
      </c>
      <c r="O919">
        <v>0</v>
      </c>
      <c r="P919" t="s">
        <v>58</v>
      </c>
      <c r="Q919" t="s">
        <v>59</v>
      </c>
      <c r="R919" t="s">
        <v>775</v>
      </c>
      <c r="S919" t="s">
        <v>2756</v>
      </c>
      <c r="T919" s="1">
        <v>44725</v>
      </c>
      <c r="U919" s="1">
        <v>44731</v>
      </c>
      <c r="V919">
        <v>37501</v>
      </c>
      <c r="W919" t="s">
        <v>192</v>
      </c>
      <c r="X919">
        <v>1</v>
      </c>
      <c r="Y919" t="s">
        <v>2757</v>
      </c>
      <c r="Z919" s="1">
        <v>44735</v>
      </c>
      <c r="AA919" t="s">
        <v>159</v>
      </c>
      <c r="AB919">
        <v>666.47</v>
      </c>
      <c r="AC919">
        <v>16</v>
      </c>
      <c r="AD919">
        <v>103.53</v>
      </c>
      <c r="AE919">
        <v>0</v>
      </c>
      <c r="AF919">
        <v>770</v>
      </c>
      <c r="AG919">
        <v>7347.8</v>
      </c>
      <c r="AH919">
        <v>7091</v>
      </c>
      <c r="AI919" t="s">
        <v>2758</v>
      </c>
      <c r="AJ919" t="s">
        <v>65</v>
      </c>
      <c r="AK919" t="s">
        <v>65</v>
      </c>
      <c r="AL919" t="s">
        <v>66</v>
      </c>
      <c r="AM919" t="s">
        <v>66</v>
      </c>
      <c r="AN919" t="s">
        <v>66</v>
      </c>
      <c r="AO919" t="s">
        <v>2759</v>
      </c>
      <c r="AP919" t="s">
        <v>2760</v>
      </c>
      <c r="AQ919" t="s">
        <v>2761</v>
      </c>
      <c r="AR919" t="s">
        <v>2762</v>
      </c>
      <c r="AS919" t="s">
        <v>2763</v>
      </c>
      <c r="AT919" s="1">
        <v>44736</v>
      </c>
      <c r="AU919" t="s">
        <v>74</v>
      </c>
    </row>
    <row r="920" spans="1:47" x14ac:dyDescent="0.25">
      <c r="A920" t="s">
        <v>46</v>
      </c>
      <c r="B920" t="s">
        <v>82</v>
      </c>
      <c r="C920" t="s">
        <v>83</v>
      </c>
      <c r="D920">
        <v>100548</v>
      </c>
      <c r="E920" t="s">
        <v>99</v>
      </c>
      <c r="F920" t="s">
        <v>2742</v>
      </c>
      <c r="G920" t="s">
        <v>2743</v>
      </c>
      <c r="H920" t="s">
        <v>397</v>
      </c>
      <c r="I920" t="s">
        <v>2755</v>
      </c>
      <c r="J920" t="s">
        <v>54</v>
      </c>
      <c r="K920" t="s">
        <v>2756</v>
      </c>
      <c r="L920" t="s">
        <v>56</v>
      </c>
      <c r="M920">
        <v>0</v>
      </c>
      <c r="N920" t="s">
        <v>74</v>
      </c>
      <c r="O920">
        <v>0</v>
      </c>
      <c r="P920" t="s">
        <v>58</v>
      </c>
      <c r="Q920" t="s">
        <v>59</v>
      </c>
      <c r="R920" t="s">
        <v>775</v>
      </c>
      <c r="S920" t="s">
        <v>2756</v>
      </c>
      <c r="T920" s="1">
        <v>44725</v>
      </c>
      <c r="U920" s="1">
        <v>44731</v>
      </c>
      <c r="V920">
        <v>37501</v>
      </c>
      <c r="W920" t="s">
        <v>192</v>
      </c>
      <c r="X920">
        <v>2</v>
      </c>
      <c r="Y920" t="s">
        <v>2757</v>
      </c>
      <c r="Z920" s="1">
        <v>44735</v>
      </c>
      <c r="AA920" t="s">
        <v>159</v>
      </c>
      <c r="AB920">
        <v>687.2</v>
      </c>
      <c r="AC920">
        <v>16</v>
      </c>
      <c r="AD920">
        <v>107.8</v>
      </c>
      <c r="AE920">
        <v>0</v>
      </c>
      <c r="AF920">
        <v>795</v>
      </c>
      <c r="AG920">
        <v>7347.8</v>
      </c>
      <c r="AH920">
        <v>7091</v>
      </c>
      <c r="AI920" t="s">
        <v>2758</v>
      </c>
      <c r="AJ920" t="s">
        <v>65</v>
      </c>
      <c r="AK920" t="s">
        <v>65</v>
      </c>
      <c r="AL920" t="s">
        <v>66</v>
      </c>
      <c r="AM920" t="s">
        <v>66</v>
      </c>
      <c r="AN920" t="s">
        <v>66</v>
      </c>
      <c r="AO920" t="s">
        <v>2764</v>
      </c>
      <c r="AP920" t="s">
        <v>2760</v>
      </c>
      <c r="AQ920" t="s">
        <v>2761</v>
      </c>
      <c r="AR920" t="s">
        <v>2762</v>
      </c>
      <c r="AS920" t="s">
        <v>2763</v>
      </c>
      <c r="AT920" s="1">
        <v>44736</v>
      </c>
      <c r="AU920" t="s">
        <v>74</v>
      </c>
    </row>
    <row r="921" spans="1:47" x14ac:dyDescent="0.25">
      <c r="A921" t="s">
        <v>46</v>
      </c>
      <c r="B921" t="s">
        <v>82</v>
      </c>
      <c r="C921" t="s">
        <v>83</v>
      </c>
      <c r="D921">
        <v>100548</v>
      </c>
      <c r="E921" t="s">
        <v>99</v>
      </c>
      <c r="F921" t="s">
        <v>2742</v>
      </c>
      <c r="G921" t="s">
        <v>2743</v>
      </c>
      <c r="H921" t="s">
        <v>397</v>
      </c>
      <c r="I921" t="s">
        <v>2755</v>
      </c>
      <c r="J921" t="s">
        <v>54</v>
      </c>
      <c r="K921" t="s">
        <v>2756</v>
      </c>
      <c r="L921" t="s">
        <v>56</v>
      </c>
      <c r="M921">
        <v>0</v>
      </c>
      <c r="N921" t="s">
        <v>74</v>
      </c>
      <c r="O921">
        <v>0</v>
      </c>
      <c r="P921" t="s">
        <v>58</v>
      </c>
      <c r="Q921" t="s">
        <v>59</v>
      </c>
      <c r="R921" t="s">
        <v>775</v>
      </c>
      <c r="S921" t="s">
        <v>2756</v>
      </c>
      <c r="T921" s="1">
        <v>44725</v>
      </c>
      <c r="U921" s="1">
        <v>44731</v>
      </c>
      <c r="V921">
        <v>37501</v>
      </c>
      <c r="W921" t="s">
        <v>192</v>
      </c>
      <c r="X921">
        <v>3</v>
      </c>
      <c r="Y921" t="s">
        <v>2757</v>
      </c>
      <c r="Z921" s="1">
        <v>44735</v>
      </c>
      <c r="AA921" t="s">
        <v>159</v>
      </c>
      <c r="AB921">
        <v>584.25</v>
      </c>
      <c r="AC921">
        <v>16</v>
      </c>
      <c r="AD921">
        <v>90.76</v>
      </c>
      <c r="AE921">
        <v>0</v>
      </c>
      <c r="AF921">
        <v>675.01</v>
      </c>
      <c r="AG921">
        <v>7347.8</v>
      </c>
      <c r="AH921">
        <v>7091</v>
      </c>
      <c r="AI921" t="s">
        <v>2758</v>
      </c>
      <c r="AJ921" t="s">
        <v>65</v>
      </c>
      <c r="AK921" t="s">
        <v>65</v>
      </c>
      <c r="AL921" t="s">
        <v>66</v>
      </c>
      <c r="AM921" t="s">
        <v>66</v>
      </c>
      <c r="AN921" t="s">
        <v>66</v>
      </c>
      <c r="AO921" t="s">
        <v>2765</v>
      </c>
      <c r="AP921" t="s">
        <v>2760</v>
      </c>
      <c r="AQ921" t="s">
        <v>2761</v>
      </c>
      <c r="AR921" t="s">
        <v>2762</v>
      </c>
      <c r="AS921" t="s">
        <v>2763</v>
      </c>
      <c r="AT921" s="1">
        <v>44736</v>
      </c>
      <c r="AU921" t="s">
        <v>74</v>
      </c>
    </row>
    <row r="922" spans="1:47" x14ac:dyDescent="0.25">
      <c r="A922" t="s">
        <v>46</v>
      </c>
      <c r="B922" t="s">
        <v>82</v>
      </c>
      <c r="C922" t="s">
        <v>83</v>
      </c>
      <c r="D922">
        <v>100548</v>
      </c>
      <c r="E922" t="s">
        <v>99</v>
      </c>
      <c r="F922" t="s">
        <v>2742</v>
      </c>
      <c r="G922" t="s">
        <v>2743</v>
      </c>
      <c r="H922" t="s">
        <v>397</v>
      </c>
      <c r="I922" t="s">
        <v>2755</v>
      </c>
      <c r="J922" t="s">
        <v>54</v>
      </c>
      <c r="K922" t="s">
        <v>2756</v>
      </c>
      <c r="L922" t="s">
        <v>56</v>
      </c>
      <c r="M922">
        <v>0</v>
      </c>
      <c r="N922" t="s">
        <v>74</v>
      </c>
      <c r="O922">
        <v>0</v>
      </c>
      <c r="P922" t="s">
        <v>58</v>
      </c>
      <c r="Q922" t="s">
        <v>59</v>
      </c>
      <c r="R922" t="s">
        <v>775</v>
      </c>
      <c r="S922" t="s">
        <v>2756</v>
      </c>
      <c r="T922" s="1">
        <v>44725</v>
      </c>
      <c r="U922" s="1">
        <v>44731</v>
      </c>
      <c r="V922">
        <v>37501</v>
      </c>
      <c r="W922" t="s">
        <v>192</v>
      </c>
      <c r="X922">
        <v>4</v>
      </c>
      <c r="Y922" t="s">
        <v>2757</v>
      </c>
      <c r="Z922" s="1">
        <v>44735</v>
      </c>
      <c r="AA922" t="s">
        <v>159</v>
      </c>
      <c r="AB922">
        <v>865.55</v>
      </c>
      <c r="AC922">
        <v>16</v>
      </c>
      <c r="AD922">
        <v>134.44999999999999</v>
      </c>
      <c r="AE922">
        <v>0</v>
      </c>
      <c r="AF922">
        <v>1000</v>
      </c>
      <c r="AG922">
        <v>7347.8</v>
      </c>
      <c r="AH922">
        <v>7091</v>
      </c>
      <c r="AI922" t="s">
        <v>2758</v>
      </c>
      <c r="AJ922" t="s">
        <v>65</v>
      </c>
      <c r="AK922" t="s">
        <v>65</v>
      </c>
      <c r="AL922" t="s">
        <v>66</v>
      </c>
      <c r="AM922" t="s">
        <v>66</v>
      </c>
      <c r="AN922" t="s">
        <v>66</v>
      </c>
      <c r="AO922" t="s">
        <v>2766</v>
      </c>
      <c r="AP922" t="s">
        <v>2760</v>
      </c>
      <c r="AQ922" t="s">
        <v>2761</v>
      </c>
      <c r="AR922" t="s">
        <v>2762</v>
      </c>
      <c r="AS922" t="s">
        <v>2763</v>
      </c>
      <c r="AT922" s="1">
        <v>44736</v>
      </c>
      <c r="AU922" t="s">
        <v>74</v>
      </c>
    </row>
    <row r="923" spans="1:47" x14ac:dyDescent="0.25">
      <c r="A923" t="s">
        <v>46</v>
      </c>
      <c r="B923" t="s">
        <v>82</v>
      </c>
      <c r="C923" t="s">
        <v>83</v>
      </c>
      <c r="D923">
        <v>100548</v>
      </c>
      <c r="E923" t="s">
        <v>99</v>
      </c>
      <c r="F923" t="s">
        <v>2742</v>
      </c>
      <c r="G923" t="s">
        <v>2743</v>
      </c>
      <c r="H923" t="s">
        <v>397</v>
      </c>
      <c r="I923" t="s">
        <v>2755</v>
      </c>
      <c r="J923" t="s">
        <v>54</v>
      </c>
      <c r="K923" t="s">
        <v>2756</v>
      </c>
      <c r="L923" t="s">
        <v>56</v>
      </c>
      <c r="M923">
        <v>0</v>
      </c>
      <c r="N923" t="s">
        <v>74</v>
      </c>
      <c r="O923">
        <v>0</v>
      </c>
      <c r="P923" t="s">
        <v>58</v>
      </c>
      <c r="Q923" t="s">
        <v>59</v>
      </c>
      <c r="R923" t="s">
        <v>775</v>
      </c>
      <c r="S923" t="s">
        <v>2756</v>
      </c>
      <c r="T923" s="1">
        <v>44725</v>
      </c>
      <c r="U923" s="1">
        <v>44731</v>
      </c>
      <c r="V923">
        <v>37501</v>
      </c>
      <c r="W923" t="s">
        <v>192</v>
      </c>
      <c r="X923">
        <v>5</v>
      </c>
      <c r="Y923" t="s">
        <v>2757</v>
      </c>
      <c r="Z923" s="1">
        <v>44735</v>
      </c>
      <c r="AA923" t="s">
        <v>159</v>
      </c>
      <c r="AB923">
        <v>432.78</v>
      </c>
      <c r="AC923">
        <v>16</v>
      </c>
      <c r="AD923">
        <v>67.23</v>
      </c>
      <c r="AE923">
        <v>0</v>
      </c>
      <c r="AF923">
        <v>500.01</v>
      </c>
      <c r="AG923">
        <v>7347.8</v>
      </c>
      <c r="AH923">
        <v>7091</v>
      </c>
      <c r="AI923" t="s">
        <v>2758</v>
      </c>
      <c r="AJ923" t="s">
        <v>65</v>
      </c>
      <c r="AK923" t="s">
        <v>65</v>
      </c>
      <c r="AL923" t="s">
        <v>66</v>
      </c>
      <c r="AM923" t="s">
        <v>66</v>
      </c>
      <c r="AN923" t="s">
        <v>66</v>
      </c>
      <c r="AO923" t="s">
        <v>2767</v>
      </c>
      <c r="AP923" t="s">
        <v>2760</v>
      </c>
      <c r="AQ923" t="s">
        <v>2761</v>
      </c>
      <c r="AR923" t="s">
        <v>2762</v>
      </c>
      <c r="AS923" t="s">
        <v>2763</v>
      </c>
      <c r="AT923" s="1">
        <v>44736</v>
      </c>
      <c r="AU923" t="s">
        <v>74</v>
      </c>
    </row>
    <row r="924" spans="1:47" x14ac:dyDescent="0.25">
      <c r="A924" t="s">
        <v>46</v>
      </c>
      <c r="B924" t="s">
        <v>82</v>
      </c>
      <c r="C924" t="s">
        <v>83</v>
      </c>
      <c r="D924">
        <v>100548</v>
      </c>
      <c r="E924" t="s">
        <v>99</v>
      </c>
      <c r="F924" t="s">
        <v>2742</v>
      </c>
      <c r="G924" t="s">
        <v>2743</v>
      </c>
      <c r="H924" t="s">
        <v>397</v>
      </c>
      <c r="I924" t="s">
        <v>2755</v>
      </c>
      <c r="J924" t="s">
        <v>54</v>
      </c>
      <c r="K924" t="s">
        <v>2756</v>
      </c>
      <c r="L924" t="s">
        <v>56</v>
      </c>
      <c r="M924">
        <v>0</v>
      </c>
      <c r="N924" t="s">
        <v>74</v>
      </c>
      <c r="O924">
        <v>0</v>
      </c>
      <c r="P924" t="s">
        <v>58</v>
      </c>
      <c r="Q924" t="s">
        <v>59</v>
      </c>
      <c r="R924" t="s">
        <v>775</v>
      </c>
      <c r="S924" t="s">
        <v>2756</v>
      </c>
      <c r="T924" s="1">
        <v>44725</v>
      </c>
      <c r="U924" s="1">
        <v>44731</v>
      </c>
      <c r="V924">
        <v>37501</v>
      </c>
      <c r="W924" t="s">
        <v>61</v>
      </c>
      <c r="X924">
        <v>6</v>
      </c>
      <c r="Y924" t="s">
        <v>2757</v>
      </c>
      <c r="Z924" s="1">
        <v>44735</v>
      </c>
      <c r="AA924" t="s">
        <v>159</v>
      </c>
      <c r="AB924">
        <v>224.14</v>
      </c>
      <c r="AC924">
        <v>16</v>
      </c>
      <c r="AD924">
        <v>35.86</v>
      </c>
      <c r="AE924">
        <v>26</v>
      </c>
      <c r="AF924">
        <v>286</v>
      </c>
      <c r="AG924">
        <v>7347.8</v>
      </c>
      <c r="AH924">
        <v>7091</v>
      </c>
      <c r="AI924" t="s">
        <v>2747</v>
      </c>
      <c r="AJ924" t="s">
        <v>65</v>
      </c>
      <c r="AK924" t="s">
        <v>65</v>
      </c>
      <c r="AL924" t="s">
        <v>66</v>
      </c>
      <c r="AM924" t="s">
        <v>66</v>
      </c>
      <c r="AN924" t="s">
        <v>66</v>
      </c>
      <c r="AO924" t="s">
        <v>2768</v>
      </c>
      <c r="AP924" t="s">
        <v>2760</v>
      </c>
      <c r="AQ924" t="s">
        <v>2761</v>
      </c>
      <c r="AR924" t="s">
        <v>2762</v>
      </c>
      <c r="AS924" t="s">
        <v>2763</v>
      </c>
      <c r="AT924" s="1">
        <v>44736</v>
      </c>
      <c r="AU924" t="s">
        <v>74</v>
      </c>
    </row>
    <row r="925" spans="1:47" x14ac:dyDescent="0.25">
      <c r="A925" t="s">
        <v>46</v>
      </c>
      <c r="B925" t="s">
        <v>82</v>
      </c>
      <c r="C925" t="s">
        <v>83</v>
      </c>
      <c r="D925">
        <v>100548</v>
      </c>
      <c r="E925" t="s">
        <v>99</v>
      </c>
      <c r="F925" t="s">
        <v>2742</v>
      </c>
      <c r="G925" t="s">
        <v>2743</v>
      </c>
      <c r="H925" t="s">
        <v>397</v>
      </c>
      <c r="I925" t="s">
        <v>2755</v>
      </c>
      <c r="J925" t="s">
        <v>54</v>
      </c>
      <c r="K925" t="s">
        <v>2756</v>
      </c>
      <c r="L925" t="s">
        <v>56</v>
      </c>
      <c r="M925">
        <v>0</v>
      </c>
      <c r="N925" t="s">
        <v>74</v>
      </c>
      <c r="O925">
        <v>0</v>
      </c>
      <c r="P925" t="s">
        <v>58</v>
      </c>
      <c r="Q925" t="s">
        <v>59</v>
      </c>
      <c r="R925" t="s">
        <v>775</v>
      </c>
      <c r="S925" t="s">
        <v>2756</v>
      </c>
      <c r="T925" s="1">
        <v>44725</v>
      </c>
      <c r="U925" s="1">
        <v>44731</v>
      </c>
      <c r="V925">
        <v>37501</v>
      </c>
      <c r="W925" t="s">
        <v>61</v>
      </c>
      <c r="X925">
        <v>7</v>
      </c>
      <c r="Y925" t="s">
        <v>2757</v>
      </c>
      <c r="Z925" s="1">
        <v>44735</v>
      </c>
      <c r="AA925" t="s">
        <v>159</v>
      </c>
      <c r="AB925">
        <v>286.77999999999997</v>
      </c>
      <c r="AC925">
        <v>16</v>
      </c>
      <c r="AD925">
        <v>45.89</v>
      </c>
      <c r="AE925">
        <v>33.270000000000003</v>
      </c>
      <c r="AF925">
        <v>365.94</v>
      </c>
      <c r="AG925">
        <v>7347.8</v>
      </c>
      <c r="AH925">
        <v>7091</v>
      </c>
      <c r="AI925" t="s">
        <v>2747</v>
      </c>
      <c r="AJ925" t="s">
        <v>65</v>
      </c>
      <c r="AK925" t="s">
        <v>65</v>
      </c>
      <c r="AL925" t="s">
        <v>66</v>
      </c>
      <c r="AM925" t="s">
        <v>66</v>
      </c>
      <c r="AN925" t="s">
        <v>66</v>
      </c>
      <c r="AO925" t="s">
        <v>2769</v>
      </c>
      <c r="AP925" t="s">
        <v>2760</v>
      </c>
      <c r="AQ925" t="s">
        <v>2761</v>
      </c>
      <c r="AR925" t="s">
        <v>2762</v>
      </c>
      <c r="AS925" t="s">
        <v>2763</v>
      </c>
      <c r="AT925" s="1">
        <v>44736</v>
      </c>
      <c r="AU925" t="s">
        <v>74</v>
      </c>
    </row>
    <row r="926" spans="1:47" x14ac:dyDescent="0.25">
      <c r="A926" t="s">
        <v>46</v>
      </c>
      <c r="B926" t="s">
        <v>82</v>
      </c>
      <c r="C926" t="s">
        <v>83</v>
      </c>
      <c r="D926">
        <v>100548</v>
      </c>
      <c r="E926" t="s">
        <v>99</v>
      </c>
      <c r="F926" t="s">
        <v>2742</v>
      </c>
      <c r="G926" t="s">
        <v>2743</v>
      </c>
      <c r="H926" t="s">
        <v>397</v>
      </c>
      <c r="I926" t="s">
        <v>2755</v>
      </c>
      <c r="J926" t="s">
        <v>54</v>
      </c>
      <c r="K926" t="s">
        <v>2756</v>
      </c>
      <c r="L926" t="s">
        <v>56</v>
      </c>
      <c r="M926">
        <v>0</v>
      </c>
      <c r="N926" t="s">
        <v>74</v>
      </c>
      <c r="O926">
        <v>0</v>
      </c>
      <c r="P926" t="s">
        <v>58</v>
      </c>
      <c r="Q926" t="s">
        <v>59</v>
      </c>
      <c r="R926" t="s">
        <v>775</v>
      </c>
      <c r="S926" t="s">
        <v>2756</v>
      </c>
      <c r="T926" s="1">
        <v>44725</v>
      </c>
      <c r="U926" s="1">
        <v>44731</v>
      </c>
      <c r="V926">
        <v>37501</v>
      </c>
      <c r="W926" t="s">
        <v>61</v>
      </c>
      <c r="X926">
        <v>8</v>
      </c>
      <c r="Y926" t="s">
        <v>2757</v>
      </c>
      <c r="Z926" s="1">
        <v>44735</v>
      </c>
      <c r="AA926" t="s">
        <v>159</v>
      </c>
      <c r="AB926">
        <v>224.74</v>
      </c>
      <c r="AC926">
        <v>16</v>
      </c>
      <c r="AD926">
        <v>35.96</v>
      </c>
      <c r="AE926">
        <v>0</v>
      </c>
      <c r="AF926">
        <v>260.7</v>
      </c>
      <c r="AG926">
        <v>7347.8</v>
      </c>
      <c r="AH926">
        <v>7091</v>
      </c>
      <c r="AI926" t="s">
        <v>2747</v>
      </c>
      <c r="AJ926" t="s">
        <v>65</v>
      </c>
      <c r="AK926" t="s">
        <v>65</v>
      </c>
      <c r="AL926" t="s">
        <v>66</v>
      </c>
      <c r="AM926" t="s">
        <v>66</v>
      </c>
      <c r="AN926" t="s">
        <v>66</v>
      </c>
      <c r="AO926" t="s">
        <v>2770</v>
      </c>
      <c r="AP926" t="s">
        <v>2760</v>
      </c>
      <c r="AQ926" t="s">
        <v>2761</v>
      </c>
      <c r="AR926" t="s">
        <v>2762</v>
      </c>
      <c r="AS926" t="s">
        <v>2763</v>
      </c>
      <c r="AT926" s="1">
        <v>44736</v>
      </c>
      <c r="AU926" t="s">
        <v>74</v>
      </c>
    </row>
    <row r="927" spans="1:47" x14ac:dyDescent="0.25">
      <c r="A927" t="s">
        <v>46</v>
      </c>
      <c r="B927" t="s">
        <v>82</v>
      </c>
      <c r="C927" t="s">
        <v>83</v>
      </c>
      <c r="D927">
        <v>100548</v>
      </c>
      <c r="E927" t="s">
        <v>99</v>
      </c>
      <c r="F927" t="s">
        <v>2742</v>
      </c>
      <c r="G927" t="s">
        <v>2743</v>
      </c>
      <c r="H927" t="s">
        <v>397</v>
      </c>
      <c r="I927" t="s">
        <v>2755</v>
      </c>
      <c r="J927" t="s">
        <v>54</v>
      </c>
      <c r="K927" t="s">
        <v>2756</v>
      </c>
      <c r="L927" t="s">
        <v>56</v>
      </c>
      <c r="M927">
        <v>0</v>
      </c>
      <c r="N927" t="s">
        <v>74</v>
      </c>
      <c r="O927">
        <v>0</v>
      </c>
      <c r="P927" t="s">
        <v>58</v>
      </c>
      <c r="Q927" t="s">
        <v>59</v>
      </c>
      <c r="R927" t="s">
        <v>775</v>
      </c>
      <c r="S927" t="s">
        <v>2756</v>
      </c>
      <c r="T927" s="1">
        <v>44725</v>
      </c>
      <c r="U927" s="1">
        <v>44731</v>
      </c>
      <c r="V927">
        <v>37501</v>
      </c>
      <c r="W927" t="s">
        <v>61</v>
      </c>
      <c r="X927">
        <v>9</v>
      </c>
      <c r="Y927" t="s">
        <v>2757</v>
      </c>
      <c r="Z927" s="1">
        <v>44735</v>
      </c>
      <c r="AA927" t="s">
        <v>159</v>
      </c>
      <c r="AB927">
        <v>226.71</v>
      </c>
      <c r="AC927">
        <v>16</v>
      </c>
      <c r="AD927">
        <v>36.270000000000003</v>
      </c>
      <c r="AE927">
        <v>28.3</v>
      </c>
      <c r="AF927">
        <v>291.27999999999997</v>
      </c>
      <c r="AG927">
        <v>7347.8</v>
      </c>
      <c r="AH927">
        <v>7091</v>
      </c>
      <c r="AI927" t="s">
        <v>2747</v>
      </c>
      <c r="AJ927" t="s">
        <v>65</v>
      </c>
      <c r="AK927" t="s">
        <v>65</v>
      </c>
      <c r="AL927" t="s">
        <v>66</v>
      </c>
      <c r="AM927" t="s">
        <v>66</v>
      </c>
      <c r="AN927" t="s">
        <v>66</v>
      </c>
      <c r="AO927" t="s">
        <v>2771</v>
      </c>
      <c r="AP927" t="s">
        <v>2760</v>
      </c>
      <c r="AQ927" t="s">
        <v>2761</v>
      </c>
      <c r="AR927" t="s">
        <v>2762</v>
      </c>
      <c r="AS927" t="s">
        <v>2763</v>
      </c>
      <c r="AT927" s="1">
        <v>44736</v>
      </c>
      <c r="AU927" t="s">
        <v>74</v>
      </c>
    </row>
    <row r="928" spans="1:47" x14ac:dyDescent="0.25">
      <c r="A928" t="s">
        <v>46</v>
      </c>
      <c r="B928" t="s">
        <v>82</v>
      </c>
      <c r="C928" t="s">
        <v>83</v>
      </c>
      <c r="D928">
        <v>100548</v>
      </c>
      <c r="E928" t="s">
        <v>99</v>
      </c>
      <c r="F928" t="s">
        <v>2742</v>
      </c>
      <c r="G928" t="s">
        <v>2743</v>
      </c>
      <c r="H928" t="s">
        <v>397</v>
      </c>
      <c r="I928" t="s">
        <v>2755</v>
      </c>
      <c r="J928" t="s">
        <v>54</v>
      </c>
      <c r="K928" t="s">
        <v>2756</v>
      </c>
      <c r="L928" t="s">
        <v>56</v>
      </c>
      <c r="M928">
        <v>0</v>
      </c>
      <c r="N928" t="s">
        <v>74</v>
      </c>
      <c r="O928">
        <v>0</v>
      </c>
      <c r="P928" t="s">
        <v>58</v>
      </c>
      <c r="Q928" t="s">
        <v>59</v>
      </c>
      <c r="R928" t="s">
        <v>775</v>
      </c>
      <c r="S928" t="s">
        <v>2756</v>
      </c>
      <c r="T928" s="1">
        <v>44725</v>
      </c>
      <c r="U928" s="1">
        <v>44731</v>
      </c>
      <c r="V928">
        <v>37501</v>
      </c>
      <c r="W928" t="s">
        <v>61</v>
      </c>
      <c r="X928">
        <v>10</v>
      </c>
      <c r="Y928" t="s">
        <v>2757</v>
      </c>
      <c r="Z928" s="1">
        <v>44735</v>
      </c>
      <c r="AA928" t="s">
        <v>159</v>
      </c>
      <c r="AB928">
        <v>178.45</v>
      </c>
      <c r="AC928">
        <v>16</v>
      </c>
      <c r="AD928">
        <v>28.55</v>
      </c>
      <c r="AE928">
        <v>0</v>
      </c>
      <c r="AF928">
        <v>207</v>
      </c>
      <c r="AG928">
        <v>7347.8</v>
      </c>
      <c r="AH928">
        <v>7091</v>
      </c>
      <c r="AI928" t="s">
        <v>2747</v>
      </c>
      <c r="AJ928" t="s">
        <v>65</v>
      </c>
      <c r="AK928" t="s">
        <v>65</v>
      </c>
      <c r="AL928" t="s">
        <v>66</v>
      </c>
      <c r="AM928" t="s">
        <v>66</v>
      </c>
      <c r="AN928" t="s">
        <v>66</v>
      </c>
      <c r="AO928" t="s">
        <v>2772</v>
      </c>
      <c r="AP928" t="s">
        <v>2760</v>
      </c>
      <c r="AQ928" t="s">
        <v>2761</v>
      </c>
      <c r="AR928" t="s">
        <v>2762</v>
      </c>
      <c r="AS928" t="s">
        <v>2763</v>
      </c>
      <c r="AT928" s="1">
        <v>44736</v>
      </c>
      <c r="AU928" t="s">
        <v>74</v>
      </c>
    </row>
    <row r="929" spans="1:47" x14ac:dyDescent="0.25">
      <c r="A929" t="s">
        <v>46</v>
      </c>
      <c r="B929" t="s">
        <v>82</v>
      </c>
      <c r="C929" t="s">
        <v>83</v>
      </c>
      <c r="D929">
        <v>100548</v>
      </c>
      <c r="E929" t="s">
        <v>99</v>
      </c>
      <c r="F929" t="s">
        <v>2742</v>
      </c>
      <c r="G929" t="s">
        <v>2743</v>
      </c>
      <c r="H929" t="s">
        <v>397</v>
      </c>
      <c r="I929" t="s">
        <v>2755</v>
      </c>
      <c r="J929" t="s">
        <v>54</v>
      </c>
      <c r="K929" t="s">
        <v>2756</v>
      </c>
      <c r="L929" t="s">
        <v>56</v>
      </c>
      <c r="M929">
        <v>0</v>
      </c>
      <c r="N929" t="s">
        <v>74</v>
      </c>
      <c r="O929">
        <v>0</v>
      </c>
      <c r="P929" t="s">
        <v>58</v>
      </c>
      <c r="Q929" t="s">
        <v>59</v>
      </c>
      <c r="R929" t="s">
        <v>775</v>
      </c>
      <c r="S929" t="s">
        <v>2756</v>
      </c>
      <c r="T929" s="1">
        <v>44725</v>
      </c>
      <c r="U929" s="1">
        <v>44731</v>
      </c>
      <c r="V929">
        <v>37501</v>
      </c>
      <c r="W929" t="s">
        <v>61</v>
      </c>
      <c r="X929">
        <v>11</v>
      </c>
      <c r="Y929" t="s">
        <v>2757</v>
      </c>
      <c r="Z929" s="1">
        <v>44735</v>
      </c>
      <c r="AA929" t="s">
        <v>159</v>
      </c>
      <c r="AB929">
        <v>215.52</v>
      </c>
      <c r="AC929">
        <v>16</v>
      </c>
      <c r="AD929">
        <v>34.479999999999997</v>
      </c>
      <c r="AE929">
        <v>25</v>
      </c>
      <c r="AF929">
        <v>275</v>
      </c>
      <c r="AG929">
        <v>7347.8</v>
      </c>
      <c r="AH929">
        <v>7091</v>
      </c>
      <c r="AI929" t="s">
        <v>2747</v>
      </c>
      <c r="AJ929" t="s">
        <v>65</v>
      </c>
      <c r="AK929" t="s">
        <v>65</v>
      </c>
      <c r="AL929" t="s">
        <v>66</v>
      </c>
      <c r="AM929" t="s">
        <v>66</v>
      </c>
      <c r="AN929" t="s">
        <v>66</v>
      </c>
      <c r="AO929" t="s">
        <v>2773</v>
      </c>
      <c r="AP929" t="s">
        <v>2760</v>
      </c>
      <c r="AQ929" t="s">
        <v>2761</v>
      </c>
      <c r="AR929" t="s">
        <v>2762</v>
      </c>
      <c r="AS929" t="s">
        <v>2763</v>
      </c>
      <c r="AT929" s="1">
        <v>44736</v>
      </c>
      <c r="AU929" t="s">
        <v>74</v>
      </c>
    </row>
    <row r="930" spans="1:47" x14ac:dyDescent="0.25">
      <c r="A930" t="s">
        <v>46</v>
      </c>
      <c r="B930" t="s">
        <v>82</v>
      </c>
      <c r="C930" t="s">
        <v>83</v>
      </c>
      <c r="D930">
        <v>100548</v>
      </c>
      <c r="E930" t="s">
        <v>99</v>
      </c>
      <c r="F930" t="s">
        <v>2742</v>
      </c>
      <c r="G930" t="s">
        <v>2743</v>
      </c>
      <c r="H930" t="s">
        <v>397</v>
      </c>
      <c r="I930" t="s">
        <v>2755</v>
      </c>
      <c r="J930" t="s">
        <v>54</v>
      </c>
      <c r="K930" t="s">
        <v>2756</v>
      </c>
      <c r="L930" t="s">
        <v>56</v>
      </c>
      <c r="M930">
        <v>0</v>
      </c>
      <c r="N930" t="s">
        <v>74</v>
      </c>
      <c r="O930">
        <v>0</v>
      </c>
      <c r="P930" t="s">
        <v>58</v>
      </c>
      <c r="Q930" t="s">
        <v>59</v>
      </c>
      <c r="R930" t="s">
        <v>775</v>
      </c>
      <c r="S930" t="s">
        <v>2756</v>
      </c>
      <c r="T930" s="1">
        <v>44725</v>
      </c>
      <c r="U930" s="1">
        <v>44731</v>
      </c>
      <c r="V930">
        <v>37501</v>
      </c>
      <c r="W930" t="s">
        <v>61</v>
      </c>
      <c r="X930">
        <v>12</v>
      </c>
      <c r="Y930" t="s">
        <v>2757</v>
      </c>
      <c r="Z930" s="1">
        <v>44735</v>
      </c>
      <c r="AA930" t="s">
        <v>159</v>
      </c>
      <c r="AB930">
        <v>293.39</v>
      </c>
      <c r="AC930">
        <v>16</v>
      </c>
      <c r="AD930">
        <v>46.94</v>
      </c>
      <c r="AE930">
        <v>34.03</v>
      </c>
      <c r="AF930">
        <v>374.36</v>
      </c>
      <c r="AG930">
        <v>7347.8</v>
      </c>
      <c r="AH930">
        <v>7091</v>
      </c>
      <c r="AI930" t="s">
        <v>2747</v>
      </c>
      <c r="AJ930" t="s">
        <v>65</v>
      </c>
      <c r="AK930" t="s">
        <v>65</v>
      </c>
      <c r="AL930" t="s">
        <v>66</v>
      </c>
      <c r="AM930" t="s">
        <v>66</v>
      </c>
      <c r="AN930" t="s">
        <v>66</v>
      </c>
      <c r="AO930" t="s">
        <v>2774</v>
      </c>
      <c r="AP930" t="s">
        <v>2760</v>
      </c>
      <c r="AQ930" t="s">
        <v>2761</v>
      </c>
      <c r="AR930" t="s">
        <v>2762</v>
      </c>
      <c r="AS930" t="s">
        <v>2763</v>
      </c>
      <c r="AT930" s="1">
        <v>44736</v>
      </c>
      <c r="AU930" t="s">
        <v>74</v>
      </c>
    </row>
    <row r="931" spans="1:47" x14ac:dyDescent="0.25">
      <c r="A931" t="s">
        <v>46</v>
      </c>
      <c r="B931" t="s">
        <v>82</v>
      </c>
      <c r="C931" t="s">
        <v>83</v>
      </c>
      <c r="D931">
        <v>100548</v>
      </c>
      <c r="E931" t="s">
        <v>99</v>
      </c>
      <c r="F931" t="s">
        <v>2742</v>
      </c>
      <c r="G931" t="s">
        <v>2743</v>
      </c>
      <c r="H931" t="s">
        <v>397</v>
      </c>
      <c r="I931" t="s">
        <v>2755</v>
      </c>
      <c r="J931" t="s">
        <v>54</v>
      </c>
      <c r="K931" t="s">
        <v>2756</v>
      </c>
      <c r="L931" t="s">
        <v>56</v>
      </c>
      <c r="M931">
        <v>0</v>
      </c>
      <c r="N931" t="s">
        <v>74</v>
      </c>
      <c r="O931">
        <v>0</v>
      </c>
      <c r="P931" t="s">
        <v>58</v>
      </c>
      <c r="Q931" t="s">
        <v>59</v>
      </c>
      <c r="R931" t="s">
        <v>775</v>
      </c>
      <c r="S931" t="s">
        <v>2756</v>
      </c>
      <c r="T931" s="1">
        <v>44725</v>
      </c>
      <c r="U931" s="1">
        <v>44731</v>
      </c>
      <c r="V931">
        <v>37501</v>
      </c>
      <c r="W931" t="s">
        <v>61</v>
      </c>
      <c r="X931">
        <v>13</v>
      </c>
      <c r="Y931" t="s">
        <v>2757</v>
      </c>
      <c r="Z931" s="1">
        <v>44735</v>
      </c>
      <c r="AA931" t="s">
        <v>159</v>
      </c>
      <c r="AB931">
        <v>120</v>
      </c>
      <c r="AC931">
        <v>0</v>
      </c>
      <c r="AD931">
        <v>0</v>
      </c>
      <c r="AE931">
        <v>0</v>
      </c>
      <c r="AF931">
        <v>120</v>
      </c>
      <c r="AG931">
        <v>7347.8</v>
      </c>
      <c r="AH931">
        <v>7091</v>
      </c>
      <c r="AI931" t="s">
        <v>2747</v>
      </c>
      <c r="AJ931" t="s">
        <v>65</v>
      </c>
      <c r="AK931" t="s">
        <v>65</v>
      </c>
      <c r="AL931" t="s">
        <v>66</v>
      </c>
      <c r="AM931" t="s">
        <v>66</v>
      </c>
      <c r="AN931" t="s">
        <v>66</v>
      </c>
      <c r="AO931" t="s">
        <v>2775</v>
      </c>
      <c r="AP931" t="s">
        <v>2760</v>
      </c>
      <c r="AQ931" t="s">
        <v>2761</v>
      </c>
      <c r="AR931" t="s">
        <v>2762</v>
      </c>
      <c r="AS931" t="s">
        <v>2763</v>
      </c>
      <c r="AT931" s="1">
        <v>44736</v>
      </c>
      <c r="AU931" t="s">
        <v>74</v>
      </c>
    </row>
    <row r="932" spans="1:47" x14ac:dyDescent="0.25">
      <c r="A932" t="s">
        <v>46</v>
      </c>
      <c r="B932" t="s">
        <v>82</v>
      </c>
      <c r="C932" t="s">
        <v>83</v>
      </c>
      <c r="D932">
        <v>100548</v>
      </c>
      <c r="E932" t="s">
        <v>99</v>
      </c>
      <c r="F932" t="s">
        <v>2742</v>
      </c>
      <c r="G932" t="s">
        <v>2743</v>
      </c>
      <c r="H932" t="s">
        <v>397</v>
      </c>
      <c r="I932" t="s">
        <v>2755</v>
      </c>
      <c r="J932" t="s">
        <v>54</v>
      </c>
      <c r="K932" t="s">
        <v>2756</v>
      </c>
      <c r="L932" t="s">
        <v>56</v>
      </c>
      <c r="M932">
        <v>0</v>
      </c>
      <c r="N932" t="s">
        <v>74</v>
      </c>
      <c r="O932">
        <v>0</v>
      </c>
      <c r="P932" t="s">
        <v>58</v>
      </c>
      <c r="Q932" t="s">
        <v>59</v>
      </c>
      <c r="R932" t="s">
        <v>775</v>
      </c>
      <c r="S932" t="s">
        <v>2756</v>
      </c>
      <c r="T932" s="1">
        <v>44725</v>
      </c>
      <c r="U932" s="1">
        <v>44731</v>
      </c>
      <c r="V932">
        <v>37501</v>
      </c>
      <c r="W932" t="s">
        <v>61</v>
      </c>
      <c r="X932">
        <v>14</v>
      </c>
      <c r="Y932" t="s">
        <v>2757</v>
      </c>
      <c r="Z932" s="1">
        <v>44735</v>
      </c>
      <c r="AA932" t="s">
        <v>159</v>
      </c>
      <c r="AB932">
        <v>111.97</v>
      </c>
      <c r="AC932">
        <v>16</v>
      </c>
      <c r="AD932">
        <v>7.93</v>
      </c>
      <c r="AE932">
        <v>0</v>
      </c>
      <c r="AF932">
        <v>119.9</v>
      </c>
      <c r="AG932">
        <v>7347.8</v>
      </c>
      <c r="AH932">
        <v>7091</v>
      </c>
      <c r="AI932" t="s">
        <v>2747</v>
      </c>
      <c r="AJ932" t="s">
        <v>65</v>
      </c>
      <c r="AK932" t="s">
        <v>65</v>
      </c>
      <c r="AL932" t="s">
        <v>66</v>
      </c>
      <c r="AM932" t="s">
        <v>66</v>
      </c>
      <c r="AN932" t="s">
        <v>66</v>
      </c>
      <c r="AO932" t="s">
        <v>2776</v>
      </c>
      <c r="AP932" t="s">
        <v>2760</v>
      </c>
      <c r="AQ932" t="s">
        <v>2761</v>
      </c>
      <c r="AR932" t="s">
        <v>2762</v>
      </c>
      <c r="AS932" t="s">
        <v>2763</v>
      </c>
      <c r="AT932" s="1">
        <v>44736</v>
      </c>
      <c r="AU932" t="s">
        <v>74</v>
      </c>
    </row>
    <row r="933" spans="1:47" x14ac:dyDescent="0.25">
      <c r="A933" t="s">
        <v>46</v>
      </c>
      <c r="B933" t="s">
        <v>82</v>
      </c>
      <c r="C933" t="s">
        <v>83</v>
      </c>
      <c r="D933">
        <v>100548</v>
      </c>
      <c r="E933" t="s">
        <v>99</v>
      </c>
      <c r="F933" t="s">
        <v>2742</v>
      </c>
      <c r="G933" t="s">
        <v>2743</v>
      </c>
      <c r="H933" t="s">
        <v>397</v>
      </c>
      <c r="I933" t="s">
        <v>2755</v>
      </c>
      <c r="J933" t="s">
        <v>54</v>
      </c>
      <c r="K933" t="s">
        <v>2756</v>
      </c>
      <c r="L933" t="s">
        <v>56</v>
      </c>
      <c r="M933">
        <v>0</v>
      </c>
      <c r="N933" t="s">
        <v>74</v>
      </c>
      <c r="O933">
        <v>0</v>
      </c>
      <c r="P933" t="s">
        <v>58</v>
      </c>
      <c r="Q933" t="s">
        <v>59</v>
      </c>
      <c r="R933" t="s">
        <v>775</v>
      </c>
      <c r="S933" t="s">
        <v>2756</v>
      </c>
      <c r="T933" s="1">
        <v>44725</v>
      </c>
      <c r="U933" s="1">
        <v>44731</v>
      </c>
      <c r="V933">
        <v>37501</v>
      </c>
      <c r="W933" t="s">
        <v>61</v>
      </c>
      <c r="X933">
        <v>15</v>
      </c>
      <c r="Y933" t="s">
        <v>2757</v>
      </c>
      <c r="Z933" s="1">
        <v>44735</v>
      </c>
      <c r="AA933" t="s">
        <v>159</v>
      </c>
      <c r="AB933">
        <v>86.66</v>
      </c>
      <c r="AC933">
        <v>16</v>
      </c>
      <c r="AD933">
        <v>4.34</v>
      </c>
      <c r="AE933">
        <v>0</v>
      </c>
      <c r="AF933">
        <v>91</v>
      </c>
      <c r="AG933">
        <v>7347.8</v>
      </c>
      <c r="AH933">
        <v>7091</v>
      </c>
      <c r="AI933" t="s">
        <v>2747</v>
      </c>
      <c r="AJ933" t="s">
        <v>65</v>
      </c>
      <c r="AK933" t="s">
        <v>65</v>
      </c>
      <c r="AL933" t="s">
        <v>66</v>
      </c>
      <c r="AM933" t="s">
        <v>66</v>
      </c>
      <c r="AN933" t="s">
        <v>66</v>
      </c>
      <c r="AO933" t="s">
        <v>2777</v>
      </c>
      <c r="AP933" t="s">
        <v>2760</v>
      </c>
      <c r="AQ933" t="s">
        <v>2761</v>
      </c>
      <c r="AR933" t="s">
        <v>2762</v>
      </c>
      <c r="AS933" t="s">
        <v>2763</v>
      </c>
      <c r="AT933" s="1">
        <v>44736</v>
      </c>
      <c r="AU933" t="s">
        <v>74</v>
      </c>
    </row>
    <row r="934" spans="1:47" x14ac:dyDescent="0.25">
      <c r="A934" t="s">
        <v>46</v>
      </c>
      <c r="B934" t="s">
        <v>82</v>
      </c>
      <c r="C934" t="s">
        <v>83</v>
      </c>
      <c r="D934">
        <v>100548</v>
      </c>
      <c r="E934" t="s">
        <v>99</v>
      </c>
      <c r="F934" t="s">
        <v>2742</v>
      </c>
      <c r="G934" t="s">
        <v>2743</v>
      </c>
      <c r="H934" t="s">
        <v>397</v>
      </c>
      <c r="I934" t="s">
        <v>2755</v>
      </c>
      <c r="J934" t="s">
        <v>54</v>
      </c>
      <c r="K934" t="s">
        <v>2756</v>
      </c>
      <c r="L934" t="s">
        <v>56</v>
      </c>
      <c r="M934">
        <v>0</v>
      </c>
      <c r="N934" t="s">
        <v>74</v>
      </c>
      <c r="O934">
        <v>0</v>
      </c>
      <c r="P934" t="s">
        <v>58</v>
      </c>
      <c r="Q934" t="s">
        <v>59</v>
      </c>
      <c r="R934" t="s">
        <v>775</v>
      </c>
      <c r="S934" t="s">
        <v>2756</v>
      </c>
      <c r="T934" s="1">
        <v>44725</v>
      </c>
      <c r="U934" s="1">
        <v>44731</v>
      </c>
      <c r="V934">
        <v>37501</v>
      </c>
      <c r="W934" t="s">
        <v>61</v>
      </c>
      <c r="X934">
        <v>16</v>
      </c>
      <c r="Y934" t="s">
        <v>2757</v>
      </c>
      <c r="Z934" s="1">
        <v>44735</v>
      </c>
      <c r="AA934" t="s">
        <v>159</v>
      </c>
      <c r="AB934">
        <v>152.03</v>
      </c>
      <c r="AC934">
        <v>16</v>
      </c>
      <c r="AD934">
        <v>9.8699999999999992</v>
      </c>
      <c r="AE934">
        <v>0</v>
      </c>
      <c r="AF934">
        <v>161.9</v>
      </c>
      <c r="AG934">
        <v>7347.8</v>
      </c>
      <c r="AH934">
        <v>7091</v>
      </c>
      <c r="AI934" t="s">
        <v>2747</v>
      </c>
      <c r="AJ934" t="s">
        <v>65</v>
      </c>
      <c r="AK934" t="s">
        <v>65</v>
      </c>
      <c r="AL934" t="s">
        <v>66</v>
      </c>
      <c r="AM934" t="s">
        <v>66</v>
      </c>
      <c r="AN934" t="s">
        <v>66</v>
      </c>
      <c r="AO934" t="s">
        <v>2778</v>
      </c>
      <c r="AP934" t="s">
        <v>2760</v>
      </c>
      <c r="AQ934" t="s">
        <v>2761</v>
      </c>
      <c r="AR934" t="s">
        <v>2762</v>
      </c>
      <c r="AS934" t="s">
        <v>2763</v>
      </c>
      <c r="AT934" s="1">
        <v>44736</v>
      </c>
      <c r="AU934" t="s">
        <v>74</v>
      </c>
    </row>
    <row r="935" spans="1:47" x14ac:dyDescent="0.25">
      <c r="A935" t="s">
        <v>46</v>
      </c>
      <c r="B935" t="s">
        <v>82</v>
      </c>
      <c r="C935" t="s">
        <v>83</v>
      </c>
      <c r="D935">
        <v>100548</v>
      </c>
      <c r="E935" t="s">
        <v>99</v>
      </c>
      <c r="F935" t="s">
        <v>2742</v>
      </c>
      <c r="G935" t="s">
        <v>2743</v>
      </c>
      <c r="H935" t="s">
        <v>397</v>
      </c>
      <c r="I935" t="s">
        <v>2755</v>
      </c>
      <c r="J935" t="s">
        <v>54</v>
      </c>
      <c r="K935" t="s">
        <v>2756</v>
      </c>
      <c r="L935" t="s">
        <v>56</v>
      </c>
      <c r="M935">
        <v>0</v>
      </c>
      <c r="N935" t="s">
        <v>74</v>
      </c>
      <c r="O935">
        <v>0</v>
      </c>
      <c r="P935" t="s">
        <v>58</v>
      </c>
      <c r="Q935" t="s">
        <v>59</v>
      </c>
      <c r="R935" t="s">
        <v>775</v>
      </c>
      <c r="S935" t="s">
        <v>2756</v>
      </c>
      <c r="T935" s="1">
        <v>44725</v>
      </c>
      <c r="U935" s="1">
        <v>44731</v>
      </c>
      <c r="V935">
        <v>37501</v>
      </c>
      <c r="W935" t="s">
        <v>61</v>
      </c>
      <c r="X935">
        <v>17</v>
      </c>
      <c r="Y935" t="s">
        <v>2757</v>
      </c>
      <c r="Z935" s="1">
        <v>44735</v>
      </c>
      <c r="AA935" t="s">
        <v>159</v>
      </c>
      <c r="AB935">
        <v>260.77999999999997</v>
      </c>
      <c r="AC935">
        <v>16</v>
      </c>
      <c r="AD935">
        <v>41.72</v>
      </c>
      <c r="AE935">
        <v>0</v>
      </c>
      <c r="AF935">
        <v>302.5</v>
      </c>
      <c r="AG935">
        <v>7347.8</v>
      </c>
      <c r="AH935">
        <v>7091</v>
      </c>
      <c r="AI935" t="s">
        <v>2747</v>
      </c>
      <c r="AJ935" t="s">
        <v>65</v>
      </c>
      <c r="AK935" t="s">
        <v>65</v>
      </c>
      <c r="AL935" t="s">
        <v>66</v>
      </c>
      <c r="AM935" t="s">
        <v>66</v>
      </c>
      <c r="AN935" t="s">
        <v>66</v>
      </c>
      <c r="AO935" t="s">
        <v>2779</v>
      </c>
      <c r="AP935" t="s">
        <v>2760</v>
      </c>
      <c r="AQ935" t="s">
        <v>2761</v>
      </c>
      <c r="AR935" t="s">
        <v>2762</v>
      </c>
      <c r="AS935" t="s">
        <v>2763</v>
      </c>
      <c r="AT935" s="1">
        <v>44736</v>
      </c>
      <c r="AU935" t="s">
        <v>74</v>
      </c>
    </row>
    <row r="936" spans="1:47" x14ac:dyDescent="0.25">
      <c r="A936" t="s">
        <v>46</v>
      </c>
      <c r="B936" t="s">
        <v>82</v>
      </c>
      <c r="C936" t="s">
        <v>83</v>
      </c>
      <c r="D936">
        <v>100548</v>
      </c>
      <c r="E936" t="s">
        <v>99</v>
      </c>
      <c r="F936" t="s">
        <v>2742</v>
      </c>
      <c r="G936" t="s">
        <v>2743</v>
      </c>
      <c r="H936" t="s">
        <v>397</v>
      </c>
      <c r="I936" t="s">
        <v>2755</v>
      </c>
      <c r="J936" t="s">
        <v>54</v>
      </c>
      <c r="K936" t="s">
        <v>2756</v>
      </c>
      <c r="L936" t="s">
        <v>56</v>
      </c>
      <c r="M936">
        <v>0</v>
      </c>
      <c r="N936" t="s">
        <v>74</v>
      </c>
      <c r="O936">
        <v>0</v>
      </c>
      <c r="P936" t="s">
        <v>58</v>
      </c>
      <c r="Q936" t="s">
        <v>59</v>
      </c>
      <c r="R936" t="s">
        <v>775</v>
      </c>
      <c r="S936" t="s">
        <v>2756</v>
      </c>
      <c r="T936" s="1">
        <v>44725</v>
      </c>
      <c r="U936" s="1">
        <v>44731</v>
      </c>
      <c r="V936">
        <v>37501</v>
      </c>
      <c r="W936" t="s">
        <v>61</v>
      </c>
      <c r="X936">
        <v>18</v>
      </c>
      <c r="Y936" t="s">
        <v>2757</v>
      </c>
      <c r="Z936" s="1">
        <v>44735</v>
      </c>
      <c r="AA936" t="s">
        <v>159</v>
      </c>
      <c r="AB936">
        <v>250</v>
      </c>
      <c r="AC936">
        <v>16</v>
      </c>
      <c r="AD936">
        <v>40</v>
      </c>
      <c r="AE936">
        <v>29</v>
      </c>
      <c r="AF936">
        <v>319</v>
      </c>
      <c r="AG936">
        <v>7347.8</v>
      </c>
      <c r="AH936">
        <v>7091</v>
      </c>
      <c r="AI936" t="s">
        <v>2747</v>
      </c>
      <c r="AJ936" t="s">
        <v>65</v>
      </c>
      <c r="AK936" t="s">
        <v>65</v>
      </c>
      <c r="AL936" t="s">
        <v>66</v>
      </c>
      <c r="AM936" t="s">
        <v>66</v>
      </c>
      <c r="AN936" t="s">
        <v>66</v>
      </c>
      <c r="AO936" t="s">
        <v>2780</v>
      </c>
      <c r="AP936" t="s">
        <v>2760</v>
      </c>
      <c r="AQ936" t="s">
        <v>2761</v>
      </c>
      <c r="AR936" t="s">
        <v>2762</v>
      </c>
      <c r="AS936" t="s">
        <v>2763</v>
      </c>
      <c r="AT936" s="1">
        <v>44736</v>
      </c>
      <c r="AU936" t="s">
        <v>74</v>
      </c>
    </row>
    <row r="937" spans="1:47" x14ac:dyDescent="0.25">
      <c r="A937" t="s">
        <v>46</v>
      </c>
      <c r="B937" t="s">
        <v>82</v>
      </c>
      <c r="C937" t="s">
        <v>83</v>
      </c>
      <c r="D937">
        <v>100548</v>
      </c>
      <c r="E937" t="s">
        <v>99</v>
      </c>
      <c r="F937" t="s">
        <v>2742</v>
      </c>
      <c r="G937" t="s">
        <v>2743</v>
      </c>
      <c r="H937" t="s">
        <v>397</v>
      </c>
      <c r="I937" t="s">
        <v>2755</v>
      </c>
      <c r="J937" t="s">
        <v>54</v>
      </c>
      <c r="K937" t="s">
        <v>2756</v>
      </c>
      <c r="L937" t="s">
        <v>56</v>
      </c>
      <c r="M937">
        <v>0</v>
      </c>
      <c r="N937" t="s">
        <v>74</v>
      </c>
      <c r="O937">
        <v>0</v>
      </c>
      <c r="P937" t="s">
        <v>58</v>
      </c>
      <c r="Q937" t="s">
        <v>59</v>
      </c>
      <c r="R937" t="s">
        <v>775</v>
      </c>
      <c r="S937" t="s">
        <v>2756</v>
      </c>
      <c r="T937" s="1">
        <v>44725</v>
      </c>
      <c r="U937" s="1">
        <v>44731</v>
      </c>
      <c r="V937">
        <v>37501</v>
      </c>
      <c r="W937" t="s">
        <v>61</v>
      </c>
      <c r="X937">
        <v>19</v>
      </c>
      <c r="Y937" t="s">
        <v>2757</v>
      </c>
      <c r="Z937" s="1">
        <v>44735</v>
      </c>
      <c r="AA937" t="s">
        <v>159</v>
      </c>
      <c r="AB937">
        <v>165.52</v>
      </c>
      <c r="AC937">
        <v>16</v>
      </c>
      <c r="AD937">
        <v>26.48</v>
      </c>
      <c r="AE937">
        <v>19</v>
      </c>
      <c r="AF937">
        <v>211</v>
      </c>
      <c r="AG937">
        <v>7347.8</v>
      </c>
      <c r="AH937">
        <v>7091</v>
      </c>
      <c r="AI937" t="s">
        <v>2747</v>
      </c>
      <c r="AJ937" t="s">
        <v>65</v>
      </c>
      <c r="AK937" t="s">
        <v>65</v>
      </c>
      <c r="AL937" t="s">
        <v>66</v>
      </c>
      <c r="AM937" t="s">
        <v>66</v>
      </c>
      <c r="AN937" t="s">
        <v>66</v>
      </c>
      <c r="AO937" t="s">
        <v>2781</v>
      </c>
      <c r="AP937" t="s">
        <v>2760</v>
      </c>
      <c r="AQ937" t="s">
        <v>2761</v>
      </c>
      <c r="AR937" t="s">
        <v>2762</v>
      </c>
      <c r="AS937" t="s">
        <v>2763</v>
      </c>
      <c r="AT937" s="1">
        <v>44736</v>
      </c>
      <c r="AU937" t="s">
        <v>74</v>
      </c>
    </row>
    <row r="938" spans="1:47" x14ac:dyDescent="0.25">
      <c r="A938" t="s">
        <v>46</v>
      </c>
      <c r="B938" t="s">
        <v>82</v>
      </c>
      <c r="C938" t="s">
        <v>83</v>
      </c>
      <c r="D938">
        <v>100548</v>
      </c>
      <c r="E938" t="s">
        <v>99</v>
      </c>
      <c r="F938" t="s">
        <v>2742</v>
      </c>
      <c r="G938" t="s">
        <v>2743</v>
      </c>
      <c r="H938" t="s">
        <v>397</v>
      </c>
      <c r="I938" t="s">
        <v>2755</v>
      </c>
      <c r="J938" t="s">
        <v>54</v>
      </c>
      <c r="K938" t="s">
        <v>2756</v>
      </c>
      <c r="L938" t="s">
        <v>56</v>
      </c>
      <c r="M938">
        <v>0</v>
      </c>
      <c r="N938" t="s">
        <v>74</v>
      </c>
      <c r="O938">
        <v>0</v>
      </c>
      <c r="P938" t="s">
        <v>58</v>
      </c>
      <c r="Q938" t="s">
        <v>59</v>
      </c>
      <c r="R938" t="s">
        <v>775</v>
      </c>
      <c r="S938" t="s">
        <v>2756</v>
      </c>
      <c r="T938" s="1">
        <v>44725</v>
      </c>
      <c r="U938" s="1">
        <v>44731</v>
      </c>
      <c r="V938">
        <v>37501</v>
      </c>
      <c r="W938" t="s">
        <v>61</v>
      </c>
      <c r="X938">
        <v>20</v>
      </c>
      <c r="Y938" t="s">
        <v>2757</v>
      </c>
      <c r="Z938" s="1">
        <v>44735</v>
      </c>
      <c r="AA938" t="s">
        <v>159</v>
      </c>
      <c r="AB938">
        <v>174.14</v>
      </c>
      <c r="AC938">
        <v>16</v>
      </c>
      <c r="AD938">
        <v>27.86</v>
      </c>
      <c r="AE938">
        <v>20.2</v>
      </c>
      <c r="AF938">
        <v>222.2</v>
      </c>
      <c r="AG938">
        <v>7347.8</v>
      </c>
      <c r="AH938">
        <v>7091</v>
      </c>
      <c r="AI938" t="s">
        <v>2747</v>
      </c>
      <c r="AJ938" t="s">
        <v>65</v>
      </c>
      <c r="AK938" t="s">
        <v>65</v>
      </c>
      <c r="AL938" t="s">
        <v>66</v>
      </c>
      <c r="AM938" t="s">
        <v>66</v>
      </c>
      <c r="AN938" t="s">
        <v>66</v>
      </c>
      <c r="AO938" t="s">
        <v>2782</v>
      </c>
      <c r="AP938" t="s">
        <v>2760</v>
      </c>
      <c r="AQ938" t="s">
        <v>2761</v>
      </c>
      <c r="AR938" t="s">
        <v>2762</v>
      </c>
      <c r="AS938" t="s">
        <v>2763</v>
      </c>
      <c r="AT938" s="1">
        <v>44736</v>
      </c>
      <c r="AU938" t="s">
        <v>74</v>
      </c>
    </row>
    <row r="939" spans="1:47" x14ac:dyDescent="0.25">
      <c r="A939" t="s">
        <v>46</v>
      </c>
      <c r="B939" t="s">
        <v>82</v>
      </c>
      <c r="C939" t="s">
        <v>83</v>
      </c>
      <c r="D939">
        <v>100548</v>
      </c>
      <c r="E939" t="s">
        <v>99</v>
      </c>
      <c r="F939" t="s">
        <v>2742</v>
      </c>
      <c r="G939" t="s">
        <v>2743</v>
      </c>
      <c r="H939" t="s">
        <v>397</v>
      </c>
      <c r="I939" t="s">
        <v>2783</v>
      </c>
      <c r="J939" t="s">
        <v>54</v>
      </c>
      <c r="K939" t="s">
        <v>2784</v>
      </c>
      <c r="L939" t="s">
        <v>56</v>
      </c>
      <c r="M939">
        <v>0</v>
      </c>
      <c r="N939" t="s">
        <v>74</v>
      </c>
      <c r="O939">
        <v>0</v>
      </c>
      <c r="P939" t="s">
        <v>58</v>
      </c>
      <c r="Q939" t="s">
        <v>59</v>
      </c>
      <c r="R939" t="s">
        <v>1368</v>
      </c>
      <c r="S939" t="s">
        <v>2784</v>
      </c>
      <c r="T939" s="1">
        <v>44731</v>
      </c>
      <c r="U939" s="1">
        <v>44737</v>
      </c>
      <c r="V939">
        <v>37501</v>
      </c>
      <c r="W939" t="s">
        <v>61</v>
      </c>
      <c r="X939">
        <v>1</v>
      </c>
      <c r="Y939" t="s">
        <v>2785</v>
      </c>
      <c r="Z939" s="1">
        <v>44744</v>
      </c>
      <c r="AA939" t="s">
        <v>159</v>
      </c>
      <c r="AB939">
        <v>236.78</v>
      </c>
      <c r="AC939">
        <v>16</v>
      </c>
      <c r="AD939">
        <v>27.46</v>
      </c>
      <c r="AE939">
        <v>37.880000000000003</v>
      </c>
      <c r="AF939">
        <v>302.12</v>
      </c>
      <c r="AG939">
        <v>6778.02</v>
      </c>
      <c r="AH939">
        <v>7091</v>
      </c>
      <c r="AI939" t="s">
        <v>2747</v>
      </c>
      <c r="AJ939" t="s">
        <v>65</v>
      </c>
      <c r="AK939" t="s">
        <v>65</v>
      </c>
      <c r="AL939" t="s">
        <v>66</v>
      </c>
      <c r="AM939" t="s">
        <v>66</v>
      </c>
      <c r="AN939" t="s">
        <v>66</v>
      </c>
      <c r="AO939" t="s">
        <v>2786</v>
      </c>
      <c r="AP939" t="s">
        <v>2787</v>
      </c>
      <c r="AQ939" t="s">
        <v>2788</v>
      </c>
      <c r="AR939" t="s">
        <v>2789</v>
      </c>
      <c r="AS939" t="s">
        <v>2790</v>
      </c>
      <c r="AT939" s="1">
        <v>44753</v>
      </c>
      <c r="AU939" t="s">
        <v>74</v>
      </c>
    </row>
    <row r="940" spans="1:47" x14ac:dyDescent="0.25">
      <c r="A940" t="s">
        <v>46</v>
      </c>
      <c r="B940" t="s">
        <v>82</v>
      </c>
      <c r="C940" t="s">
        <v>83</v>
      </c>
      <c r="D940">
        <v>100548</v>
      </c>
      <c r="E940" t="s">
        <v>99</v>
      </c>
      <c r="F940" t="s">
        <v>2742</v>
      </c>
      <c r="G940" t="s">
        <v>2743</v>
      </c>
      <c r="H940" t="s">
        <v>397</v>
      </c>
      <c r="I940" t="s">
        <v>2783</v>
      </c>
      <c r="J940" t="s">
        <v>54</v>
      </c>
      <c r="K940" t="s">
        <v>2784</v>
      </c>
      <c r="L940" t="s">
        <v>56</v>
      </c>
      <c r="M940">
        <v>0</v>
      </c>
      <c r="N940" t="s">
        <v>74</v>
      </c>
      <c r="O940">
        <v>0</v>
      </c>
      <c r="P940" t="s">
        <v>58</v>
      </c>
      <c r="Q940" t="s">
        <v>59</v>
      </c>
      <c r="R940" t="s">
        <v>1368</v>
      </c>
      <c r="S940" t="s">
        <v>2784</v>
      </c>
      <c r="T940" s="1">
        <v>44731</v>
      </c>
      <c r="U940" s="1">
        <v>44737</v>
      </c>
      <c r="V940">
        <v>37501</v>
      </c>
      <c r="W940" t="s">
        <v>61</v>
      </c>
      <c r="X940">
        <v>2</v>
      </c>
      <c r="Y940" t="s">
        <v>2785</v>
      </c>
      <c r="Z940" s="1">
        <v>44744</v>
      </c>
      <c r="AA940" t="s">
        <v>159</v>
      </c>
      <c r="AB940">
        <v>166.38</v>
      </c>
      <c r="AC940">
        <v>16</v>
      </c>
      <c r="AD940">
        <v>26.62</v>
      </c>
      <c r="AE940">
        <v>19.3</v>
      </c>
      <c r="AF940">
        <v>212.3</v>
      </c>
      <c r="AG940">
        <v>6778.02</v>
      </c>
      <c r="AH940">
        <v>7091</v>
      </c>
      <c r="AI940" t="s">
        <v>2747</v>
      </c>
      <c r="AJ940" t="s">
        <v>65</v>
      </c>
      <c r="AK940" t="s">
        <v>65</v>
      </c>
      <c r="AL940" t="s">
        <v>66</v>
      </c>
      <c r="AM940" t="s">
        <v>66</v>
      </c>
      <c r="AN940" t="s">
        <v>66</v>
      </c>
      <c r="AO940" t="s">
        <v>2791</v>
      </c>
      <c r="AP940" t="s">
        <v>2787</v>
      </c>
      <c r="AQ940" t="s">
        <v>2788</v>
      </c>
      <c r="AR940" t="s">
        <v>2789</v>
      </c>
      <c r="AS940" t="s">
        <v>2790</v>
      </c>
      <c r="AT940" s="1">
        <v>44753</v>
      </c>
      <c r="AU940" t="s">
        <v>74</v>
      </c>
    </row>
    <row r="941" spans="1:47" x14ac:dyDescent="0.25">
      <c r="A941" t="s">
        <v>46</v>
      </c>
      <c r="B941" t="s">
        <v>82</v>
      </c>
      <c r="C941" t="s">
        <v>83</v>
      </c>
      <c r="D941">
        <v>100548</v>
      </c>
      <c r="E941" t="s">
        <v>99</v>
      </c>
      <c r="F941" t="s">
        <v>2742</v>
      </c>
      <c r="G941" t="s">
        <v>2743</v>
      </c>
      <c r="H941" t="s">
        <v>397</v>
      </c>
      <c r="I941" t="s">
        <v>2783</v>
      </c>
      <c r="J941" t="s">
        <v>54</v>
      </c>
      <c r="K941" t="s">
        <v>2784</v>
      </c>
      <c r="L941" t="s">
        <v>56</v>
      </c>
      <c r="M941">
        <v>0</v>
      </c>
      <c r="N941" t="s">
        <v>74</v>
      </c>
      <c r="O941">
        <v>0</v>
      </c>
      <c r="P941" t="s">
        <v>58</v>
      </c>
      <c r="Q941" t="s">
        <v>59</v>
      </c>
      <c r="R941" t="s">
        <v>1368</v>
      </c>
      <c r="S941" t="s">
        <v>2784</v>
      </c>
      <c r="T941" s="1">
        <v>44731</v>
      </c>
      <c r="U941" s="1">
        <v>44737</v>
      </c>
      <c r="V941">
        <v>37501</v>
      </c>
      <c r="W941" t="s">
        <v>61</v>
      </c>
      <c r="X941">
        <v>3</v>
      </c>
      <c r="Y941" t="s">
        <v>2785</v>
      </c>
      <c r="Z941" s="1">
        <v>44744</v>
      </c>
      <c r="AA941" t="s">
        <v>159</v>
      </c>
      <c r="AB941">
        <v>258.89</v>
      </c>
      <c r="AC941">
        <v>16</v>
      </c>
      <c r="AD941">
        <v>41.42</v>
      </c>
      <c r="AE941">
        <v>30.33</v>
      </c>
      <c r="AF941">
        <v>330.64</v>
      </c>
      <c r="AG941">
        <v>6778.02</v>
      </c>
      <c r="AH941">
        <v>7091</v>
      </c>
      <c r="AI941" t="s">
        <v>2747</v>
      </c>
      <c r="AJ941" t="s">
        <v>65</v>
      </c>
      <c r="AK941" t="s">
        <v>65</v>
      </c>
      <c r="AL941" t="s">
        <v>66</v>
      </c>
      <c r="AM941" t="s">
        <v>66</v>
      </c>
      <c r="AN941" t="s">
        <v>66</v>
      </c>
      <c r="AO941" t="s">
        <v>2792</v>
      </c>
      <c r="AP941" t="s">
        <v>2787</v>
      </c>
      <c r="AQ941" t="s">
        <v>2788</v>
      </c>
      <c r="AR941" t="s">
        <v>2789</v>
      </c>
      <c r="AS941" t="s">
        <v>2790</v>
      </c>
      <c r="AT941" s="1">
        <v>44753</v>
      </c>
      <c r="AU941" t="s">
        <v>74</v>
      </c>
    </row>
    <row r="942" spans="1:47" x14ac:dyDescent="0.25">
      <c r="A942" t="s">
        <v>46</v>
      </c>
      <c r="B942" t="s">
        <v>82</v>
      </c>
      <c r="C942" t="s">
        <v>83</v>
      </c>
      <c r="D942">
        <v>100548</v>
      </c>
      <c r="E942" t="s">
        <v>99</v>
      </c>
      <c r="F942" t="s">
        <v>2742</v>
      </c>
      <c r="G942" t="s">
        <v>2743</v>
      </c>
      <c r="H942" t="s">
        <v>397</v>
      </c>
      <c r="I942" t="s">
        <v>2783</v>
      </c>
      <c r="J942" t="s">
        <v>54</v>
      </c>
      <c r="K942" t="s">
        <v>2784</v>
      </c>
      <c r="L942" t="s">
        <v>56</v>
      </c>
      <c r="M942">
        <v>0</v>
      </c>
      <c r="N942" t="s">
        <v>74</v>
      </c>
      <c r="O942">
        <v>0</v>
      </c>
      <c r="P942" t="s">
        <v>58</v>
      </c>
      <c r="Q942" t="s">
        <v>59</v>
      </c>
      <c r="R942" t="s">
        <v>1368</v>
      </c>
      <c r="S942" t="s">
        <v>2784</v>
      </c>
      <c r="T942" s="1">
        <v>44731</v>
      </c>
      <c r="U942" s="1">
        <v>44737</v>
      </c>
      <c r="V942">
        <v>37501</v>
      </c>
      <c r="W942" t="s">
        <v>61</v>
      </c>
      <c r="X942">
        <v>4</v>
      </c>
      <c r="Y942" t="s">
        <v>2785</v>
      </c>
      <c r="Z942" s="1">
        <v>44744</v>
      </c>
      <c r="AA942" t="s">
        <v>159</v>
      </c>
      <c r="AB942">
        <v>317.52999999999997</v>
      </c>
      <c r="AC942">
        <v>16</v>
      </c>
      <c r="AD942">
        <v>50.8</v>
      </c>
      <c r="AE942">
        <v>36.67</v>
      </c>
      <c r="AF942">
        <v>405</v>
      </c>
      <c r="AG942">
        <v>6778.02</v>
      </c>
      <c r="AH942">
        <v>7091</v>
      </c>
      <c r="AI942" t="s">
        <v>2747</v>
      </c>
      <c r="AJ942" t="s">
        <v>65</v>
      </c>
      <c r="AK942" t="s">
        <v>65</v>
      </c>
      <c r="AL942" t="s">
        <v>66</v>
      </c>
      <c r="AM942" t="s">
        <v>66</v>
      </c>
      <c r="AN942" t="s">
        <v>66</v>
      </c>
      <c r="AO942" t="s">
        <v>2793</v>
      </c>
      <c r="AP942" t="s">
        <v>2787</v>
      </c>
      <c r="AQ942" t="s">
        <v>2788</v>
      </c>
      <c r="AR942" t="s">
        <v>2789</v>
      </c>
      <c r="AS942" t="s">
        <v>2790</v>
      </c>
      <c r="AT942" s="1">
        <v>44753</v>
      </c>
      <c r="AU942" t="s">
        <v>74</v>
      </c>
    </row>
    <row r="943" spans="1:47" x14ac:dyDescent="0.25">
      <c r="A943" t="s">
        <v>46</v>
      </c>
      <c r="B943" t="s">
        <v>82</v>
      </c>
      <c r="C943" t="s">
        <v>83</v>
      </c>
      <c r="D943">
        <v>100548</v>
      </c>
      <c r="E943" t="s">
        <v>99</v>
      </c>
      <c r="F943" t="s">
        <v>2742</v>
      </c>
      <c r="G943" t="s">
        <v>2743</v>
      </c>
      <c r="H943" t="s">
        <v>397</v>
      </c>
      <c r="I943" t="s">
        <v>2783</v>
      </c>
      <c r="J943" t="s">
        <v>54</v>
      </c>
      <c r="K943" t="s">
        <v>2784</v>
      </c>
      <c r="L943" t="s">
        <v>56</v>
      </c>
      <c r="M943">
        <v>0</v>
      </c>
      <c r="N943" t="s">
        <v>74</v>
      </c>
      <c r="O943">
        <v>0</v>
      </c>
      <c r="P943" t="s">
        <v>58</v>
      </c>
      <c r="Q943" t="s">
        <v>59</v>
      </c>
      <c r="R943" t="s">
        <v>1368</v>
      </c>
      <c r="S943" t="s">
        <v>2784</v>
      </c>
      <c r="T943" s="1">
        <v>44731</v>
      </c>
      <c r="U943" s="1">
        <v>44737</v>
      </c>
      <c r="V943">
        <v>37501</v>
      </c>
      <c r="W943" t="s">
        <v>61</v>
      </c>
      <c r="X943">
        <v>5</v>
      </c>
      <c r="Y943" t="s">
        <v>2785</v>
      </c>
      <c r="Z943" s="1">
        <v>44744</v>
      </c>
      <c r="AA943" t="s">
        <v>159</v>
      </c>
      <c r="AB943">
        <v>180.17</v>
      </c>
      <c r="AC943">
        <v>16</v>
      </c>
      <c r="AD943">
        <v>28.83</v>
      </c>
      <c r="AE943">
        <v>20</v>
      </c>
      <c r="AF943">
        <v>229</v>
      </c>
      <c r="AG943">
        <v>6778.02</v>
      </c>
      <c r="AH943">
        <v>7091</v>
      </c>
      <c r="AI943" t="s">
        <v>2747</v>
      </c>
      <c r="AJ943" t="s">
        <v>65</v>
      </c>
      <c r="AK943" t="s">
        <v>65</v>
      </c>
      <c r="AL943" t="s">
        <v>66</v>
      </c>
      <c r="AM943" t="s">
        <v>66</v>
      </c>
      <c r="AN943" t="s">
        <v>66</v>
      </c>
      <c r="AO943" t="s">
        <v>2794</v>
      </c>
      <c r="AP943" t="s">
        <v>2787</v>
      </c>
      <c r="AQ943" t="s">
        <v>2788</v>
      </c>
      <c r="AR943" t="s">
        <v>2789</v>
      </c>
      <c r="AS943" t="s">
        <v>2790</v>
      </c>
      <c r="AT943" s="1">
        <v>44753</v>
      </c>
      <c r="AU943" t="s">
        <v>74</v>
      </c>
    </row>
    <row r="944" spans="1:47" x14ac:dyDescent="0.25">
      <c r="A944" t="s">
        <v>46</v>
      </c>
      <c r="B944" t="s">
        <v>82</v>
      </c>
      <c r="C944" t="s">
        <v>83</v>
      </c>
      <c r="D944">
        <v>100548</v>
      </c>
      <c r="E944" t="s">
        <v>99</v>
      </c>
      <c r="F944" t="s">
        <v>2742</v>
      </c>
      <c r="G944" t="s">
        <v>2743</v>
      </c>
      <c r="H944" t="s">
        <v>397</v>
      </c>
      <c r="I944" t="s">
        <v>2783</v>
      </c>
      <c r="J944" t="s">
        <v>54</v>
      </c>
      <c r="K944" t="s">
        <v>2784</v>
      </c>
      <c r="L944" t="s">
        <v>56</v>
      </c>
      <c r="M944">
        <v>0</v>
      </c>
      <c r="N944" t="s">
        <v>74</v>
      </c>
      <c r="O944">
        <v>0</v>
      </c>
      <c r="P944" t="s">
        <v>58</v>
      </c>
      <c r="Q944" t="s">
        <v>59</v>
      </c>
      <c r="R944" t="s">
        <v>1368</v>
      </c>
      <c r="S944" t="s">
        <v>2784</v>
      </c>
      <c r="T944" s="1">
        <v>44731</v>
      </c>
      <c r="U944" s="1">
        <v>44737</v>
      </c>
      <c r="V944">
        <v>37501</v>
      </c>
      <c r="W944" t="s">
        <v>61</v>
      </c>
      <c r="X944">
        <v>6</v>
      </c>
      <c r="Y944" t="s">
        <v>2785</v>
      </c>
      <c r="Z944" s="1">
        <v>44744</v>
      </c>
      <c r="AA944" t="s">
        <v>159</v>
      </c>
      <c r="AB944">
        <v>232.76</v>
      </c>
      <c r="AC944">
        <v>16</v>
      </c>
      <c r="AD944">
        <v>37.24</v>
      </c>
      <c r="AE944">
        <v>27</v>
      </c>
      <c r="AF944">
        <v>297</v>
      </c>
      <c r="AG944">
        <v>6778.02</v>
      </c>
      <c r="AH944">
        <v>7091</v>
      </c>
      <c r="AI944" t="s">
        <v>2747</v>
      </c>
      <c r="AJ944" t="s">
        <v>65</v>
      </c>
      <c r="AK944" t="s">
        <v>65</v>
      </c>
      <c r="AL944" t="s">
        <v>66</v>
      </c>
      <c r="AM944" t="s">
        <v>66</v>
      </c>
      <c r="AN944" t="s">
        <v>66</v>
      </c>
      <c r="AO944" t="s">
        <v>2795</v>
      </c>
      <c r="AP944" t="s">
        <v>2787</v>
      </c>
      <c r="AQ944" t="s">
        <v>2788</v>
      </c>
      <c r="AR944" t="s">
        <v>2789</v>
      </c>
      <c r="AS944" t="s">
        <v>2790</v>
      </c>
      <c r="AT944" s="1">
        <v>44753</v>
      </c>
      <c r="AU944" t="s">
        <v>74</v>
      </c>
    </row>
    <row r="945" spans="1:47" x14ac:dyDescent="0.25">
      <c r="A945" t="s">
        <v>46</v>
      </c>
      <c r="B945" t="s">
        <v>82</v>
      </c>
      <c r="C945" t="s">
        <v>83</v>
      </c>
      <c r="D945">
        <v>100548</v>
      </c>
      <c r="E945" t="s">
        <v>99</v>
      </c>
      <c r="F945" t="s">
        <v>2742</v>
      </c>
      <c r="G945" t="s">
        <v>2743</v>
      </c>
      <c r="H945" t="s">
        <v>397</v>
      </c>
      <c r="I945" t="s">
        <v>2783</v>
      </c>
      <c r="J945" t="s">
        <v>54</v>
      </c>
      <c r="K945" t="s">
        <v>2784</v>
      </c>
      <c r="L945" t="s">
        <v>56</v>
      </c>
      <c r="M945">
        <v>0</v>
      </c>
      <c r="N945" t="s">
        <v>74</v>
      </c>
      <c r="O945">
        <v>0</v>
      </c>
      <c r="P945" t="s">
        <v>58</v>
      </c>
      <c r="Q945" t="s">
        <v>59</v>
      </c>
      <c r="R945" t="s">
        <v>1368</v>
      </c>
      <c r="S945" t="s">
        <v>2784</v>
      </c>
      <c r="T945" s="1">
        <v>44731</v>
      </c>
      <c r="U945" s="1">
        <v>44737</v>
      </c>
      <c r="V945">
        <v>37501</v>
      </c>
      <c r="W945" t="s">
        <v>61</v>
      </c>
      <c r="X945">
        <v>7</v>
      </c>
      <c r="Y945" t="s">
        <v>2785</v>
      </c>
      <c r="Z945" s="1">
        <v>44744</v>
      </c>
      <c r="AA945" t="s">
        <v>159</v>
      </c>
      <c r="AB945">
        <v>156.5</v>
      </c>
      <c r="AC945">
        <v>16</v>
      </c>
      <c r="AD945">
        <v>6</v>
      </c>
      <c r="AE945">
        <v>0</v>
      </c>
      <c r="AF945">
        <v>162.5</v>
      </c>
      <c r="AG945">
        <v>6778.02</v>
      </c>
      <c r="AH945">
        <v>7091</v>
      </c>
      <c r="AI945" t="s">
        <v>2747</v>
      </c>
      <c r="AJ945" t="s">
        <v>65</v>
      </c>
      <c r="AK945" t="s">
        <v>65</v>
      </c>
      <c r="AL945" t="s">
        <v>66</v>
      </c>
      <c r="AM945" t="s">
        <v>66</v>
      </c>
      <c r="AN945" t="s">
        <v>66</v>
      </c>
      <c r="AO945" t="s">
        <v>2796</v>
      </c>
      <c r="AP945" t="s">
        <v>2787</v>
      </c>
      <c r="AQ945" t="s">
        <v>2788</v>
      </c>
      <c r="AR945" t="s">
        <v>2789</v>
      </c>
      <c r="AS945" t="s">
        <v>2790</v>
      </c>
      <c r="AT945" s="1">
        <v>44753</v>
      </c>
      <c r="AU945" t="s">
        <v>74</v>
      </c>
    </row>
    <row r="946" spans="1:47" x14ac:dyDescent="0.25">
      <c r="A946" t="s">
        <v>46</v>
      </c>
      <c r="B946" t="s">
        <v>82</v>
      </c>
      <c r="C946" t="s">
        <v>83</v>
      </c>
      <c r="D946">
        <v>100548</v>
      </c>
      <c r="E946" t="s">
        <v>99</v>
      </c>
      <c r="F946" t="s">
        <v>2742</v>
      </c>
      <c r="G946" t="s">
        <v>2743</v>
      </c>
      <c r="H946" t="s">
        <v>397</v>
      </c>
      <c r="I946" t="s">
        <v>2783</v>
      </c>
      <c r="J946" t="s">
        <v>54</v>
      </c>
      <c r="K946" t="s">
        <v>2784</v>
      </c>
      <c r="L946" t="s">
        <v>56</v>
      </c>
      <c r="M946">
        <v>0</v>
      </c>
      <c r="N946" t="s">
        <v>74</v>
      </c>
      <c r="O946">
        <v>0</v>
      </c>
      <c r="P946" t="s">
        <v>58</v>
      </c>
      <c r="Q946" t="s">
        <v>59</v>
      </c>
      <c r="R946" t="s">
        <v>1368</v>
      </c>
      <c r="S946" t="s">
        <v>2784</v>
      </c>
      <c r="T946" s="1">
        <v>44731</v>
      </c>
      <c r="U946" s="1">
        <v>44737</v>
      </c>
      <c r="V946">
        <v>37501</v>
      </c>
      <c r="W946" t="s">
        <v>61</v>
      </c>
      <c r="X946">
        <v>8</v>
      </c>
      <c r="Y946" t="s">
        <v>2785</v>
      </c>
      <c r="Z946" s="1">
        <v>44744</v>
      </c>
      <c r="AA946" t="s">
        <v>159</v>
      </c>
      <c r="AB946">
        <v>146.58000000000001</v>
      </c>
      <c r="AC946">
        <v>16</v>
      </c>
      <c r="AD946">
        <v>4.09</v>
      </c>
      <c r="AE946">
        <v>0</v>
      </c>
      <c r="AF946">
        <v>150.66999999999999</v>
      </c>
      <c r="AG946">
        <v>6778.02</v>
      </c>
      <c r="AH946">
        <v>7091</v>
      </c>
      <c r="AI946" t="s">
        <v>2747</v>
      </c>
      <c r="AJ946" t="s">
        <v>65</v>
      </c>
      <c r="AK946" t="s">
        <v>65</v>
      </c>
      <c r="AL946" t="s">
        <v>66</v>
      </c>
      <c r="AM946" t="s">
        <v>66</v>
      </c>
      <c r="AN946" t="s">
        <v>66</v>
      </c>
      <c r="AO946" t="s">
        <v>2797</v>
      </c>
      <c r="AP946" t="s">
        <v>2787</v>
      </c>
      <c r="AQ946" t="s">
        <v>2788</v>
      </c>
      <c r="AR946" t="s">
        <v>2789</v>
      </c>
      <c r="AS946" t="s">
        <v>2790</v>
      </c>
      <c r="AT946" s="1">
        <v>44753</v>
      </c>
      <c r="AU946" t="s">
        <v>74</v>
      </c>
    </row>
    <row r="947" spans="1:47" x14ac:dyDescent="0.25">
      <c r="A947" t="s">
        <v>46</v>
      </c>
      <c r="B947" t="s">
        <v>82</v>
      </c>
      <c r="C947" t="s">
        <v>83</v>
      </c>
      <c r="D947">
        <v>100548</v>
      </c>
      <c r="E947" t="s">
        <v>99</v>
      </c>
      <c r="F947" t="s">
        <v>2742</v>
      </c>
      <c r="G947" t="s">
        <v>2743</v>
      </c>
      <c r="H947" t="s">
        <v>397</v>
      </c>
      <c r="I947" t="s">
        <v>2783</v>
      </c>
      <c r="J947" t="s">
        <v>54</v>
      </c>
      <c r="K947" t="s">
        <v>2784</v>
      </c>
      <c r="L947" t="s">
        <v>56</v>
      </c>
      <c r="M947">
        <v>0</v>
      </c>
      <c r="N947" t="s">
        <v>74</v>
      </c>
      <c r="O947">
        <v>0</v>
      </c>
      <c r="P947" t="s">
        <v>58</v>
      </c>
      <c r="Q947" t="s">
        <v>59</v>
      </c>
      <c r="R947" t="s">
        <v>1368</v>
      </c>
      <c r="S947" t="s">
        <v>2784</v>
      </c>
      <c r="T947" s="1">
        <v>44731</v>
      </c>
      <c r="U947" s="1">
        <v>44737</v>
      </c>
      <c r="V947">
        <v>37501</v>
      </c>
      <c r="W947" t="s">
        <v>61</v>
      </c>
      <c r="X947">
        <v>9</v>
      </c>
      <c r="Y947" t="s">
        <v>2785</v>
      </c>
      <c r="Z947" s="1">
        <v>44744</v>
      </c>
      <c r="AA947" t="s">
        <v>159</v>
      </c>
      <c r="AB947">
        <v>126.52</v>
      </c>
      <c r="AC947">
        <v>16</v>
      </c>
      <c r="AD947">
        <v>1.78</v>
      </c>
      <c r="AE947">
        <v>0</v>
      </c>
      <c r="AF947">
        <v>128.30000000000001</v>
      </c>
      <c r="AG947">
        <v>6778.02</v>
      </c>
      <c r="AH947">
        <v>7091</v>
      </c>
      <c r="AI947" t="s">
        <v>2747</v>
      </c>
      <c r="AJ947" t="s">
        <v>65</v>
      </c>
      <c r="AK947" t="s">
        <v>65</v>
      </c>
      <c r="AL947" t="s">
        <v>66</v>
      </c>
      <c r="AM947" t="s">
        <v>66</v>
      </c>
      <c r="AN947" t="s">
        <v>66</v>
      </c>
      <c r="AO947" t="s">
        <v>2798</v>
      </c>
      <c r="AP947" t="s">
        <v>2787</v>
      </c>
      <c r="AQ947" t="s">
        <v>2788</v>
      </c>
      <c r="AR947" t="s">
        <v>2789</v>
      </c>
      <c r="AS947" t="s">
        <v>2790</v>
      </c>
      <c r="AT947" s="1">
        <v>44753</v>
      </c>
      <c r="AU947" t="s">
        <v>74</v>
      </c>
    </row>
    <row r="948" spans="1:47" x14ac:dyDescent="0.25">
      <c r="A948" t="s">
        <v>46</v>
      </c>
      <c r="B948" t="s">
        <v>82</v>
      </c>
      <c r="C948" t="s">
        <v>83</v>
      </c>
      <c r="D948">
        <v>100548</v>
      </c>
      <c r="E948" t="s">
        <v>99</v>
      </c>
      <c r="F948" t="s">
        <v>2742</v>
      </c>
      <c r="G948" t="s">
        <v>2743</v>
      </c>
      <c r="H948" t="s">
        <v>397</v>
      </c>
      <c r="I948" t="s">
        <v>2783</v>
      </c>
      <c r="J948" t="s">
        <v>54</v>
      </c>
      <c r="K948" t="s">
        <v>2784</v>
      </c>
      <c r="L948" t="s">
        <v>56</v>
      </c>
      <c r="M948">
        <v>0</v>
      </c>
      <c r="N948" t="s">
        <v>74</v>
      </c>
      <c r="O948">
        <v>0</v>
      </c>
      <c r="P948" t="s">
        <v>58</v>
      </c>
      <c r="Q948" t="s">
        <v>59</v>
      </c>
      <c r="R948" t="s">
        <v>1368</v>
      </c>
      <c r="S948" t="s">
        <v>2784</v>
      </c>
      <c r="T948" s="1">
        <v>44731</v>
      </c>
      <c r="U948" s="1">
        <v>44737</v>
      </c>
      <c r="V948">
        <v>37501</v>
      </c>
      <c r="W948" t="s">
        <v>61</v>
      </c>
      <c r="X948">
        <v>10</v>
      </c>
      <c r="Y948" t="s">
        <v>2785</v>
      </c>
      <c r="Z948" s="1">
        <v>44744</v>
      </c>
      <c r="AA948" t="s">
        <v>159</v>
      </c>
      <c r="AB948">
        <v>137.33000000000001</v>
      </c>
      <c r="AC948">
        <v>16</v>
      </c>
      <c r="AD948">
        <v>7.17</v>
      </c>
      <c r="AE948">
        <v>0</v>
      </c>
      <c r="AF948">
        <v>144.5</v>
      </c>
      <c r="AG948">
        <v>6778.02</v>
      </c>
      <c r="AH948">
        <v>7091</v>
      </c>
      <c r="AI948" t="s">
        <v>2747</v>
      </c>
      <c r="AJ948" t="s">
        <v>65</v>
      </c>
      <c r="AK948" t="s">
        <v>65</v>
      </c>
      <c r="AL948" t="s">
        <v>66</v>
      </c>
      <c r="AM948" t="s">
        <v>66</v>
      </c>
      <c r="AN948" t="s">
        <v>66</v>
      </c>
      <c r="AO948" t="s">
        <v>2799</v>
      </c>
      <c r="AP948" t="s">
        <v>2787</v>
      </c>
      <c r="AQ948" t="s">
        <v>2788</v>
      </c>
      <c r="AR948" t="s">
        <v>2789</v>
      </c>
      <c r="AS948" t="s">
        <v>2790</v>
      </c>
      <c r="AT948" s="1">
        <v>44753</v>
      </c>
      <c r="AU948" t="s">
        <v>74</v>
      </c>
    </row>
    <row r="949" spans="1:47" x14ac:dyDescent="0.25">
      <c r="A949" t="s">
        <v>46</v>
      </c>
      <c r="B949" t="s">
        <v>82</v>
      </c>
      <c r="C949" t="s">
        <v>83</v>
      </c>
      <c r="D949">
        <v>100548</v>
      </c>
      <c r="E949" t="s">
        <v>99</v>
      </c>
      <c r="F949" t="s">
        <v>2742</v>
      </c>
      <c r="G949" t="s">
        <v>2743</v>
      </c>
      <c r="H949" t="s">
        <v>397</v>
      </c>
      <c r="I949" t="s">
        <v>2783</v>
      </c>
      <c r="J949" t="s">
        <v>54</v>
      </c>
      <c r="K949" t="s">
        <v>2784</v>
      </c>
      <c r="L949" t="s">
        <v>56</v>
      </c>
      <c r="M949">
        <v>0</v>
      </c>
      <c r="N949" t="s">
        <v>74</v>
      </c>
      <c r="O949">
        <v>0</v>
      </c>
      <c r="P949" t="s">
        <v>58</v>
      </c>
      <c r="Q949" t="s">
        <v>59</v>
      </c>
      <c r="R949" t="s">
        <v>1368</v>
      </c>
      <c r="S949" t="s">
        <v>2784</v>
      </c>
      <c r="T949" s="1">
        <v>44731</v>
      </c>
      <c r="U949" s="1">
        <v>44737</v>
      </c>
      <c r="V949">
        <v>37501</v>
      </c>
      <c r="W949" t="s">
        <v>61</v>
      </c>
      <c r="X949">
        <v>11</v>
      </c>
      <c r="Y949" t="s">
        <v>2785</v>
      </c>
      <c r="Z949" s="1">
        <v>44744</v>
      </c>
      <c r="AA949" t="s">
        <v>159</v>
      </c>
      <c r="AB949">
        <v>125.86</v>
      </c>
      <c r="AC949">
        <v>16</v>
      </c>
      <c r="AD949">
        <v>20.14</v>
      </c>
      <c r="AE949">
        <v>14.6</v>
      </c>
      <c r="AF949">
        <v>160.6</v>
      </c>
      <c r="AG949">
        <v>6778.02</v>
      </c>
      <c r="AH949">
        <v>7091</v>
      </c>
      <c r="AI949" t="s">
        <v>2747</v>
      </c>
      <c r="AJ949" t="s">
        <v>65</v>
      </c>
      <c r="AK949" t="s">
        <v>65</v>
      </c>
      <c r="AL949" t="s">
        <v>66</v>
      </c>
      <c r="AM949" t="s">
        <v>66</v>
      </c>
      <c r="AN949" t="s">
        <v>66</v>
      </c>
      <c r="AO949" t="s">
        <v>2800</v>
      </c>
      <c r="AP949" t="s">
        <v>2787</v>
      </c>
      <c r="AQ949" t="s">
        <v>2788</v>
      </c>
      <c r="AR949" t="s">
        <v>2789</v>
      </c>
      <c r="AS949" t="s">
        <v>2790</v>
      </c>
      <c r="AT949" s="1">
        <v>44753</v>
      </c>
      <c r="AU949" t="s">
        <v>74</v>
      </c>
    </row>
    <row r="950" spans="1:47" x14ac:dyDescent="0.25">
      <c r="A950" t="s">
        <v>46</v>
      </c>
      <c r="B950" t="s">
        <v>82</v>
      </c>
      <c r="C950" t="s">
        <v>83</v>
      </c>
      <c r="D950">
        <v>100548</v>
      </c>
      <c r="E950" t="s">
        <v>99</v>
      </c>
      <c r="F950" t="s">
        <v>2742</v>
      </c>
      <c r="G950" t="s">
        <v>2743</v>
      </c>
      <c r="H950" t="s">
        <v>397</v>
      </c>
      <c r="I950" t="s">
        <v>2783</v>
      </c>
      <c r="J950" t="s">
        <v>54</v>
      </c>
      <c r="K950" t="s">
        <v>2784</v>
      </c>
      <c r="L950" t="s">
        <v>56</v>
      </c>
      <c r="M950">
        <v>0</v>
      </c>
      <c r="N950" t="s">
        <v>74</v>
      </c>
      <c r="O950">
        <v>0</v>
      </c>
      <c r="P950" t="s">
        <v>58</v>
      </c>
      <c r="Q950" t="s">
        <v>59</v>
      </c>
      <c r="R950" t="s">
        <v>1368</v>
      </c>
      <c r="S950" t="s">
        <v>2784</v>
      </c>
      <c r="T950" s="1">
        <v>44731</v>
      </c>
      <c r="U950" s="1">
        <v>44737</v>
      </c>
      <c r="V950">
        <v>37501</v>
      </c>
      <c r="W950" t="s">
        <v>61</v>
      </c>
      <c r="X950">
        <v>12</v>
      </c>
      <c r="Y950" t="s">
        <v>2785</v>
      </c>
      <c r="Z950" s="1">
        <v>44744</v>
      </c>
      <c r="AA950" t="s">
        <v>159</v>
      </c>
      <c r="AB950">
        <v>226.72</v>
      </c>
      <c r="AC950">
        <v>16</v>
      </c>
      <c r="AD950">
        <v>36.28</v>
      </c>
      <c r="AE950">
        <v>26.3</v>
      </c>
      <c r="AF950">
        <v>289.3</v>
      </c>
      <c r="AG950">
        <v>6778.02</v>
      </c>
      <c r="AH950">
        <v>7091</v>
      </c>
      <c r="AI950" t="s">
        <v>2747</v>
      </c>
      <c r="AJ950" t="s">
        <v>65</v>
      </c>
      <c r="AK950" t="s">
        <v>65</v>
      </c>
      <c r="AL950" t="s">
        <v>66</v>
      </c>
      <c r="AM950" t="s">
        <v>66</v>
      </c>
      <c r="AN950" t="s">
        <v>66</v>
      </c>
      <c r="AO950" t="s">
        <v>2801</v>
      </c>
      <c r="AP950" t="s">
        <v>2787</v>
      </c>
      <c r="AQ950" t="s">
        <v>2788</v>
      </c>
      <c r="AR950" t="s">
        <v>2789</v>
      </c>
      <c r="AS950" t="s">
        <v>2790</v>
      </c>
      <c r="AT950" s="1">
        <v>44753</v>
      </c>
      <c r="AU950" t="s">
        <v>74</v>
      </c>
    </row>
    <row r="951" spans="1:47" x14ac:dyDescent="0.25">
      <c r="A951" t="s">
        <v>46</v>
      </c>
      <c r="B951" t="s">
        <v>82</v>
      </c>
      <c r="C951" t="s">
        <v>83</v>
      </c>
      <c r="D951">
        <v>100548</v>
      </c>
      <c r="E951" t="s">
        <v>99</v>
      </c>
      <c r="F951" t="s">
        <v>2742</v>
      </c>
      <c r="G951" t="s">
        <v>2743</v>
      </c>
      <c r="H951" t="s">
        <v>397</v>
      </c>
      <c r="I951" t="s">
        <v>2783</v>
      </c>
      <c r="J951" t="s">
        <v>54</v>
      </c>
      <c r="K951" t="s">
        <v>2784</v>
      </c>
      <c r="L951" t="s">
        <v>56</v>
      </c>
      <c r="M951">
        <v>0</v>
      </c>
      <c r="N951" t="s">
        <v>74</v>
      </c>
      <c r="O951">
        <v>0</v>
      </c>
      <c r="P951" t="s">
        <v>58</v>
      </c>
      <c r="Q951" t="s">
        <v>59</v>
      </c>
      <c r="R951" t="s">
        <v>1368</v>
      </c>
      <c r="S951" t="s">
        <v>2784</v>
      </c>
      <c r="T951" s="1">
        <v>44731</v>
      </c>
      <c r="U951" s="1">
        <v>44737</v>
      </c>
      <c r="V951">
        <v>37501</v>
      </c>
      <c r="W951" t="s">
        <v>61</v>
      </c>
      <c r="X951">
        <v>13</v>
      </c>
      <c r="Y951" t="s">
        <v>2785</v>
      </c>
      <c r="Z951" s="1">
        <v>44744</v>
      </c>
      <c r="AA951" t="s">
        <v>159</v>
      </c>
      <c r="AB951">
        <v>120.69</v>
      </c>
      <c r="AC951">
        <v>16</v>
      </c>
      <c r="AD951">
        <v>19.309999999999999</v>
      </c>
      <c r="AE951">
        <v>14</v>
      </c>
      <c r="AF951">
        <v>154</v>
      </c>
      <c r="AG951">
        <v>6778.02</v>
      </c>
      <c r="AH951">
        <v>7091</v>
      </c>
      <c r="AI951" t="s">
        <v>2747</v>
      </c>
      <c r="AJ951" t="s">
        <v>65</v>
      </c>
      <c r="AK951" t="s">
        <v>65</v>
      </c>
      <c r="AL951" t="s">
        <v>66</v>
      </c>
      <c r="AM951" t="s">
        <v>66</v>
      </c>
      <c r="AN951" t="s">
        <v>66</v>
      </c>
      <c r="AO951" t="s">
        <v>2802</v>
      </c>
      <c r="AP951" t="s">
        <v>2787</v>
      </c>
      <c r="AQ951" t="s">
        <v>2788</v>
      </c>
      <c r="AR951" t="s">
        <v>2789</v>
      </c>
      <c r="AS951" t="s">
        <v>2790</v>
      </c>
      <c r="AT951" s="1">
        <v>44753</v>
      </c>
      <c r="AU951" t="s">
        <v>74</v>
      </c>
    </row>
    <row r="952" spans="1:47" x14ac:dyDescent="0.25">
      <c r="A952" t="s">
        <v>46</v>
      </c>
      <c r="B952" t="s">
        <v>82</v>
      </c>
      <c r="C952" t="s">
        <v>83</v>
      </c>
      <c r="D952">
        <v>100548</v>
      </c>
      <c r="E952" t="s">
        <v>99</v>
      </c>
      <c r="F952" t="s">
        <v>2742</v>
      </c>
      <c r="G952" t="s">
        <v>2743</v>
      </c>
      <c r="H952" t="s">
        <v>397</v>
      </c>
      <c r="I952" t="s">
        <v>2783</v>
      </c>
      <c r="J952" t="s">
        <v>54</v>
      </c>
      <c r="K952" t="s">
        <v>2784</v>
      </c>
      <c r="L952" t="s">
        <v>56</v>
      </c>
      <c r="M952">
        <v>0</v>
      </c>
      <c r="N952" t="s">
        <v>74</v>
      </c>
      <c r="O952">
        <v>0</v>
      </c>
      <c r="P952" t="s">
        <v>58</v>
      </c>
      <c r="Q952" t="s">
        <v>59</v>
      </c>
      <c r="R952" t="s">
        <v>1368</v>
      </c>
      <c r="S952" t="s">
        <v>2784</v>
      </c>
      <c r="T952" s="1">
        <v>44731</v>
      </c>
      <c r="U952" s="1">
        <v>44737</v>
      </c>
      <c r="V952">
        <v>37501</v>
      </c>
      <c r="W952" t="s">
        <v>61</v>
      </c>
      <c r="X952">
        <v>14</v>
      </c>
      <c r="Y952" t="s">
        <v>2785</v>
      </c>
      <c r="Z952" s="1">
        <v>44744</v>
      </c>
      <c r="AA952" t="s">
        <v>159</v>
      </c>
      <c r="AB952">
        <v>129.31</v>
      </c>
      <c r="AC952">
        <v>16</v>
      </c>
      <c r="AD952">
        <v>20.69</v>
      </c>
      <c r="AE952">
        <v>15</v>
      </c>
      <c r="AF952">
        <v>165</v>
      </c>
      <c r="AG952">
        <v>6778.02</v>
      </c>
      <c r="AH952">
        <v>7091</v>
      </c>
      <c r="AI952" t="s">
        <v>2747</v>
      </c>
      <c r="AJ952" t="s">
        <v>65</v>
      </c>
      <c r="AK952" t="s">
        <v>65</v>
      </c>
      <c r="AL952" t="s">
        <v>66</v>
      </c>
      <c r="AM952" t="s">
        <v>66</v>
      </c>
      <c r="AN952" t="s">
        <v>66</v>
      </c>
      <c r="AO952" t="s">
        <v>2803</v>
      </c>
      <c r="AP952" t="s">
        <v>2787</v>
      </c>
      <c r="AQ952" t="s">
        <v>2788</v>
      </c>
      <c r="AR952" t="s">
        <v>2789</v>
      </c>
      <c r="AS952" t="s">
        <v>2790</v>
      </c>
      <c r="AT952" s="1">
        <v>44753</v>
      </c>
      <c r="AU952" t="s">
        <v>74</v>
      </c>
    </row>
    <row r="953" spans="1:47" x14ac:dyDescent="0.25">
      <c r="A953" t="s">
        <v>46</v>
      </c>
      <c r="B953" t="s">
        <v>82</v>
      </c>
      <c r="C953" t="s">
        <v>83</v>
      </c>
      <c r="D953">
        <v>100548</v>
      </c>
      <c r="E953" t="s">
        <v>99</v>
      </c>
      <c r="F953" t="s">
        <v>2742</v>
      </c>
      <c r="G953" t="s">
        <v>2743</v>
      </c>
      <c r="H953" t="s">
        <v>397</v>
      </c>
      <c r="I953" t="s">
        <v>2783</v>
      </c>
      <c r="J953" t="s">
        <v>54</v>
      </c>
      <c r="K953" t="s">
        <v>2784</v>
      </c>
      <c r="L953" t="s">
        <v>56</v>
      </c>
      <c r="M953">
        <v>0</v>
      </c>
      <c r="N953" t="s">
        <v>74</v>
      </c>
      <c r="O953">
        <v>0</v>
      </c>
      <c r="P953" t="s">
        <v>58</v>
      </c>
      <c r="Q953" t="s">
        <v>59</v>
      </c>
      <c r="R953" t="s">
        <v>1368</v>
      </c>
      <c r="S953" t="s">
        <v>2784</v>
      </c>
      <c r="T953" s="1">
        <v>44731</v>
      </c>
      <c r="U953" s="1">
        <v>44737</v>
      </c>
      <c r="V953">
        <v>37501</v>
      </c>
      <c r="W953" t="s">
        <v>61</v>
      </c>
      <c r="X953">
        <v>15</v>
      </c>
      <c r="Y953" t="s">
        <v>2785</v>
      </c>
      <c r="Z953" s="1">
        <v>44744</v>
      </c>
      <c r="AA953" t="s">
        <v>159</v>
      </c>
      <c r="AB953">
        <v>129.31</v>
      </c>
      <c r="AC953">
        <v>16</v>
      </c>
      <c r="AD953">
        <v>20.69</v>
      </c>
      <c r="AE953">
        <v>15</v>
      </c>
      <c r="AF953">
        <v>165</v>
      </c>
      <c r="AG953">
        <v>6778.02</v>
      </c>
      <c r="AH953">
        <v>7091</v>
      </c>
      <c r="AI953" t="s">
        <v>2747</v>
      </c>
      <c r="AJ953" t="s">
        <v>65</v>
      </c>
      <c r="AK953" t="s">
        <v>65</v>
      </c>
      <c r="AL953" t="s">
        <v>66</v>
      </c>
      <c r="AM953" t="s">
        <v>66</v>
      </c>
      <c r="AN953" t="s">
        <v>66</v>
      </c>
      <c r="AO953" t="s">
        <v>2804</v>
      </c>
      <c r="AP953" t="s">
        <v>2787</v>
      </c>
      <c r="AQ953" t="s">
        <v>2788</v>
      </c>
      <c r="AR953" t="s">
        <v>2789</v>
      </c>
      <c r="AS953" t="s">
        <v>2790</v>
      </c>
      <c r="AT953" s="1">
        <v>44753</v>
      </c>
      <c r="AU953" t="s">
        <v>74</v>
      </c>
    </row>
    <row r="954" spans="1:47" x14ac:dyDescent="0.25">
      <c r="A954" t="s">
        <v>46</v>
      </c>
      <c r="B954" t="s">
        <v>82</v>
      </c>
      <c r="C954" t="s">
        <v>83</v>
      </c>
      <c r="D954">
        <v>100548</v>
      </c>
      <c r="E954" t="s">
        <v>99</v>
      </c>
      <c r="F954" t="s">
        <v>2742</v>
      </c>
      <c r="G954" t="s">
        <v>2743</v>
      </c>
      <c r="H954" t="s">
        <v>397</v>
      </c>
      <c r="I954" t="s">
        <v>2783</v>
      </c>
      <c r="J954" t="s">
        <v>54</v>
      </c>
      <c r="K954" t="s">
        <v>2784</v>
      </c>
      <c r="L954" t="s">
        <v>56</v>
      </c>
      <c r="M954">
        <v>0</v>
      </c>
      <c r="N954" t="s">
        <v>74</v>
      </c>
      <c r="O954">
        <v>0</v>
      </c>
      <c r="P954" t="s">
        <v>58</v>
      </c>
      <c r="Q954" t="s">
        <v>59</v>
      </c>
      <c r="R954" t="s">
        <v>1368</v>
      </c>
      <c r="S954" t="s">
        <v>2784</v>
      </c>
      <c r="T954" s="1">
        <v>44731</v>
      </c>
      <c r="U954" s="1">
        <v>44737</v>
      </c>
      <c r="V954">
        <v>37501</v>
      </c>
      <c r="W954" t="s">
        <v>61</v>
      </c>
      <c r="X954">
        <v>16</v>
      </c>
      <c r="Y954" t="s">
        <v>2785</v>
      </c>
      <c r="Z954" s="1">
        <v>44744</v>
      </c>
      <c r="AA954" t="s">
        <v>159</v>
      </c>
      <c r="AB954">
        <v>135.34</v>
      </c>
      <c r="AC954">
        <v>16</v>
      </c>
      <c r="AD954">
        <v>21.65</v>
      </c>
      <c r="AE954">
        <v>15.7</v>
      </c>
      <c r="AF954">
        <v>172.69</v>
      </c>
      <c r="AG954">
        <v>6778.02</v>
      </c>
      <c r="AH954">
        <v>7091</v>
      </c>
      <c r="AI954" t="s">
        <v>2747</v>
      </c>
      <c r="AJ954" t="s">
        <v>65</v>
      </c>
      <c r="AK954" t="s">
        <v>65</v>
      </c>
      <c r="AL954" t="s">
        <v>66</v>
      </c>
      <c r="AM954" t="s">
        <v>66</v>
      </c>
      <c r="AN954" t="s">
        <v>66</v>
      </c>
      <c r="AO954" t="s">
        <v>2805</v>
      </c>
      <c r="AP954" t="s">
        <v>2787</v>
      </c>
      <c r="AQ954" t="s">
        <v>2788</v>
      </c>
      <c r="AR954" t="s">
        <v>2789</v>
      </c>
      <c r="AS954" t="s">
        <v>2790</v>
      </c>
      <c r="AT954" s="1">
        <v>44753</v>
      </c>
      <c r="AU954" t="s">
        <v>74</v>
      </c>
    </row>
    <row r="955" spans="1:47" x14ac:dyDescent="0.25">
      <c r="A955" t="s">
        <v>46</v>
      </c>
      <c r="B955" t="s">
        <v>82</v>
      </c>
      <c r="C955" t="s">
        <v>83</v>
      </c>
      <c r="D955">
        <v>100548</v>
      </c>
      <c r="E955" t="s">
        <v>99</v>
      </c>
      <c r="F955" t="s">
        <v>2742</v>
      </c>
      <c r="G955" t="s">
        <v>2743</v>
      </c>
      <c r="H955" t="s">
        <v>397</v>
      </c>
      <c r="I955" t="s">
        <v>2783</v>
      </c>
      <c r="J955" t="s">
        <v>54</v>
      </c>
      <c r="K955" t="s">
        <v>2784</v>
      </c>
      <c r="L955" t="s">
        <v>56</v>
      </c>
      <c r="M955">
        <v>0</v>
      </c>
      <c r="N955" t="s">
        <v>74</v>
      </c>
      <c r="O955">
        <v>0</v>
      </c>
      <c r="P955" t="s">
        <v>58</v>
      </c>
      <c r="Q955" t="s">
        <v>59</v>
      </c>
      <c r="R955" t="s">
        <v>1368</v>
      </c>
      <c r="S955" t="s">
        <v>2784</v>
      </c>
      <c r="T955" s="1">
        <v>44731</v>
      </c>
      <c r="U955" s="1">
        <v>44737</v>
      </c>
      <c r="V955">
        <v>37501</v>
      </c>
      <c r="W955" t="s">
        <v>1381</v>
      </c>
      <c r="X955">
        <v>17</v>
      </c>
      <c r="Y955" t="s">
        <v>2785</v>
      </c>
      <c r="Z955" s="1">
        <v>44744</v>
      </c>
      <c r="AA955" t="s">
        <v>159</v>
      </c>
      <c r="AB955">
        <v>140</v>
      </c>
      <c r="AC955">
        <v>16</v>
      </c>
      <c r="AD955">
        <v>22.4</v>
      </c>
      <c r="AE955">
        <v>0</v>
      </c>
      <c r="AF955">
        <v>162.4</v>
      </c>
      <c r="AG955">
        <v>6778.02</v>
      </c>
      <c r="AH955">
        <v>7091</v>
      </c>
      <c r="AI955" t="s">
        <v>2806</v>
      </c>
      <c r="AJ955" t="s">
        <v>66</v>
      </c>
      <c r="AK955" t="s">
        <v>65</v>
      </c>
      <c r="AL955" t="s">
        <v>66</v>
      </c>
      <c r="AM955" t="s">
        <v>66</v>
      </c>
      <c r="AN955" t="s">
        <v>66</v>
      </c>
      <c r="AO955" t="s">
        <v>2807</v>
      </c>
      <c r="AP955" t="s">
        <v>2787</v>
      </c>
      <c r="AQ955" t="s">
        <v>2788</v>
      </c>
      <c r="AR955" t="s">
        <v>2789</v>
      </c>
      <c r="AS955" t="s">
        <v>2790</v>
      </c>
      <c r="AT955" s="1">
        <v>44753</v>
      </c>
      <c r="AU955" t="s">
        <v>74</v>
      </c>
    </row>
    <row r="956" spans="1:47" x14ac:dyDescent="0.25">
      <c r="A956" t="s">
        <v>46</v>
      </c>
      <c r="B956" t="s">
        <v>82</v>
      </c>
      <c r="C956" t="s">
        <v>83</v>
      </c>
      <c r="D956">
        <v>100548</v>
      </c>
      <c r="E956" t="s">
        <v>99</v>
      </c>
      <c r="F956" t="s">
        <v>2742</v>
      </c>
      <c r="G956" t="s">
        <v>2743</v>
      </c>
      <c r="H956" t="s">
        <v>397</v>
      </c>
      <c r="I956" t="s">
        <v>2783</v>
      </c>
      <c r="J956" t="s">
        <v>54</v>
      </c>
      <c r="K956" t="s">
        <v>2784</v>
      </c>
      <c r="L956" t="s">
        <v>56</v>
      </c>
      <c r="M956">
        <v>0</v>
      </c>
      <c r="N956" t="s">
        <v>74</v>
      </c>
      <c r="O956">
        <v>0</v>
      </c>
      <c r="P956" t="s">
        <v>58</v>
      </c>
      <c r="Q956" t="s">
        <v>59</v>
      </c>
      <c r="R956" t="s">
        <v>1368</v>
      </c>
      <c r="S956" t="s">
        <v>2784</v>
      </c>
      <c r="T956" s="1">
        <v>44731</v>
      </c>
      <c r="U956" s="1">
        <v>44737</v>
      </c>
      <c r="V956">
        <v>37501</v>
      </c>
      <c r="W956" t="s">
        <v>192</v>
      </c>
      <c r="X956">
        <v>18</v>
      </c>
      <c r="Y956" t="s">
        <v>2785</v>
      </c>
      <c r="Z956" s="1">
        <v>44744</v>
      </c>
      <c r="AA956" t="s">
        <v>159</v>
      </c>
      <c r="AB956">
        <v>1294.02</v>
      </c>
      <c r="AC956">
        <v>16</v>
      </c>
      <c r="AD956">
        <v>202.98</v>
      </c>
      <c r="AE956">
        <v>0</v>
      </c>
      <c r="AF956">
        <v>1497</v>
      </c>
      <c r="AG956">
        <v>6778.02</v>
      </c>
      <c r="AH956">
        <v>7091</v>
      </c>
      <c r="AI956" t="s">
        <v>2758</v>
      </c>
      <c r="AJ956" t="s">
        <v>65</v>
      </c>
      <c r="AK956" t="s">
        <v>65</v>
      </c>
      <c r="AL956" t="s">
        <v>66</v>
      </c>
      <c r="AM956" t="s">
        <v>66</v>
      </c>
      <c r="AN956" t="s">
        <v>66</v>
      </c>
      <c r="AO956" t="s">
        <v>2808</v>
      </c>
      <c r="AP956" t="s">
        <v>2787</v>
      </c>
      <c r="AQ956" t="s">
        <v>2788</v>
      </c>
      <c r="AR956" t="s">
        <v>2789</v>
      </c>
      <c r="AS956" t="s">
        <v>2790</v>
      </c>
      <c r="AT956" s="1">
        <v>44753</v>
      </c>
      <c r="AU956" t="s">
        <v>74</v>
      </c>
    </row>
    <row r="957" spans="1:47" x14ac:dyDescent="0.25">
      <c r="A957" t="s">
        <v>46</v>
      </c>
      <c r="B957" t="s">
        <v>82</v>
      </c>
      <c r="C957" t="s">
        <v>83</v>
      </c>
      <c r="D957">
        <v>100548</v>
      </c>
      <c r="E957" t="s">
        <v>99</v>
      </c>
      <c r="F957" t="s">
        <v>2742</v>
      </c>
      <c r="G957" t="s">
        <v>2743</v>
      </c>
      <c r="H957" t="s">
        <v>397</v>
      </c>
      <c r="I957" t="s">
        <v>2783</v>
      </c>
      <c r="J957" t="s">
        <v>54</v>
      </c>
      <c r="K957" t="s">
        <v>2784</v>
      </c>
      <c r="L957" t="s">
        <v>56</v>
      </c>
      <c r="M957">
        <v>0</v>
      </c>
      <c r="N957" t="s">
        <v>74</v>
      </c>
      <c r="O957">
        <v>0</v>
      </c>
      <c r="P957" t="s">
        <v>58</v>
      </c>
      <c r="Q957" t="s">
        <v>59</v>
      </c>
      <c r="R957" t="s">
        <v>1368</v>
      </c>
      <c r="S957" t="s">
        <v>2784</v>
      </c>
      <c r="T957" s="1">
        <v>44731</v>
      </c>
      <c r="U957" s="1">
        <v>44737</v>
      </c>
      <c r="V957">
        <v>37501</v>
      </c>
      <c r="W957" t="s">
        <v>192</v>
      </c>
      <c r="X957">
        <v>19</v>
      </c>
      <c r="Y957" t="s">
        <v>2785</v>
      </c>
      <c r="Z957" s="1">
        <v>44744</v>
      </c>
      <c r="AA957" t="s">
        <v>159</v>
      </c>
      <c r="AB957">
        <v>1422.42</v>
      </c>
      <c r="AC957">
        <v>16</v>
      </c>
      <c r="AD957">
        <v>227.58</v>
      </c>
      <c r="AE957">
        <v>0</v>
      </c>
      <c r="AF957">
        <v>1650</v>
      </c>
      <c r="AG957">
        <v>6778.02</v>
      </c>
      <c r="AH957">
        <v>7091</v>
      </c>
      <c r="AI957" t="s">
        <v>2758</v>
      </c>
      <c r="AJ957" t="s">
        <v>65</v>
      </c>
      <c r="AK957" t="s">
        <v>65</v>
      </c>
      <c r="AL957" t="s">
        <v>66</v>
      </c>
      <c r="AM957" t="s">
        <v>66</v>
      </c>
      <c r="AN957" t="s">
        <v>66</v>
      </c>
      <c r="AO957" t="s">
        <v>2809</v>
      </c>
      <c r="AP957" t="s">
        <v>2787</v>
      </c>
      <c r="AQ957" t="s">
        <v>2788</v>
      </c>
      <c r="AR957" t="s">
        <v>2789</v>
      </c>
      <c r="AS957" t="s">
        <v>2790</v>
      </c>
      <c r="AT957" s="1">
        <v>44753</v>
      </c>
      <c r="AU957" t="s">
        <v>74</v>
      </c>
    </row>
    <row r="958" spans="1:47" x14ac:dyDescent="0.25">
      <c r="A958" t="s">
        <v>46</v>
      </c>
      <c r="B958" t="s">
        <v>47</v>
      </c>
      <c r="C958" t="s">
        <v>2311</v>
      </c>
      <c r="D958">
        <v>100561</v>
      </c>
      <c r="E958" t="s">
        <v>1442</v>
      </c>
      <c r="F958" t="s">
        <v>2321</v>
      </c>
      <c r="G958" t="s">
        <v>146</v>
      </c>
      <c r="H958" t="s">
        <v>2810</v>
      </c>
      <c r="I958" t="s">
        <v>2811</v>
      </c>
      <c r="J958" t="s">
        <v>54</v>
      </c>
      <c r="K958" t="s">
        <v>2812</v>
      </c>
      <c r="L958" t="s">
        <v>56</v>
      </c>
      <c r="M958">
        <v>0</v>
      </c>
      <c r="N958" t="s">
        <v>74</v>
      </c>
      <c r="O958">
        <v>0</v>
      </c>
      <c r="P958" t="s">
        <v>58</v>
      </c>
      <c r="Q958" t="s">
        <v>2122</v>
      </c>
      <c r="R958" t="s">
        <v>665</v>
      </c>
      <c r="S958" t="s">
        <v>2812</v>
      </c>
      <c r="T958" s="1">
        <v>44727</v>
      </c>
      <c r="U958" s="1">
        <v>44727</v>
      </c>
      <c r="V958">
        <v>37501</v>
      </c>
      <c r="W958" t="s">
        <v>61</v>
      </c>
      <c r="X958">
        <v>1</v>
      </c>
      <c r="Y958" t="s">
        <v>2813</v>
      </c>
      <c r="Z958" s="1">
        <v>44734</v>
      </c>
      <c r="AA958" t="s">
        <v>159</v>
      </c>
      <c r="AB958">
        <v>431.02</v>
      </c>
      <c r="AC958">
        <v>16</v>
      </c>
      <c r="AD958">
        <v>68.959999999999994</v>
      </c>
      <c r="AE958">
        <v>45.02</v>
      </c>
      <c r="AF958">
        <v>545</v>
      </c>
      <c r="AG958">
        <v>545</v>
      </c>
      <c r="AH958">
        <v>545</v>
      </c>
      <c r="AI958" t="s">
        <v>2814</v>
      </c>
      <c r="AJ958" t="s">
        <v>65</v>
      </c>
      <c r="AK958" t="s">
        <v>65</v>
      </c>
      <c r="AL958" t="s">
        <v>66</v>
      </c>
      <c r="AM958" t="s">
        <v>66</v>
      </c>
      <c r="AN958" t="s">
        <v>66</v>
      </c>
      <c r="AO958" t="s">
        <v>2815</v>
      </c>
      <c r="AP958" t="s">
        <v>2816</v>
      </c>
      <c r="AQ958" t="s">
        <v>2817</v>
      </c>
      <c r="AR958" t="s">
        <v>2818</v>
      </c>
      <c r="AS958" t="s">
        <v>2819</v>
      </c>
      <c r="AT958" s="1">
        <v>44734</v>
      </c>
      <c r="AU958" t="s">
        <v>74</v>
      </c>
    </row>
    <row r="959" spans="1:47" x14ac:dyDescent="0.25">
      <c r="A959" t="s">
        <v>46</v>
      </c>
      <c r="B959" t="s">
        <v>47</v>
      </c>
      <c r="C959" t="s">
        <v>2311</v>
      </c>
      <c r="D959">
        <v>100567</v>
      </c>
      <c r="E959" t="s">
        <v>2117</v>
      </c>
      <c r="F959" t="s">
        <v>2820</v>
      </c>
      <c r="G959" t="s">
        <v>2821</v>
      </c>
      <c r="H959" t="s">
        <v>2822</v>
      </c>
      <c r="I959" t="s">
        <v>2823</v>
      </c>
      <c r="J959" t="s">
        <v>54</v>
      </c>
      <c r="K959" t="s">
        <v>2824</v>
      </c>
      <c r="L959" t="s">
        <v>56</v>
      </c>
      <c r="M959">
        <v>0</v>
      </c>
      <c r="N959" t="s">
        <v>74</v>
      </c>
      <c r="O959">
        <v>0</v>
      </c>
      <c r="P959" t="s">
        <v>58</v>
      </c>
      <c r="Q959" t="s">
        <v>2122</v>
      </c>
      <c r="R959" t="s">
        <v>754</v>
      </c>
      <c r="S959" t="s">
        <v>2824</v>
      </c>
      <c r="T959" s="1">
        <v>44739</v>
      </c>
      <c r="U959" s="1">
        <v>44739</v>
      </c>
      <c r="V959">
        <v>37501</v>
      </c>
      <c r="W959" t="s">
        <v>61</v>
      </c>
      <c r="X959">
        <v>1</v>
      </c>
      <c r="Y959" t="s">
        <v>2825</v>
      </c>
      <c r="Z959" s="1">
        <v>44746</v>
      </c>
      <c r="AA959" t="s">
        <v>121</v>
      </c>
      <c r="AB959">
        <v>217</v>
      </c>
      <c r="AC959">
        <v>16</v>
      </c>
      <c r="AD959">
        <v>34.72</v>
      </c>
      <c r="AE959">
        <v>0</v>
      </c>
      <c r="AF959">
        <v>251.72</v>
      </c>
      <c r="AG959">
        <v>451.72</v>
      </c>
      <c r="AH959">
        <v>545</v>
      </c>
      <c r="AI959" t="s">
        <v>2826</v>
      </c>
      <c r="AJ959" t="s">
        <v>65</v>
      </c>
      <c r="AK959" t="s">
        <v>65</v>
      </c>
      <c r="AL959" t="s">
        <v>66</v>
      </c>
      <c r="AM959" t="s">
        <v>66</v>
      </c>
      <c r="AN959" t="s">
        <v>66</v>
      </c>
      <c r="AO959" t="s">
        <v>2827</v>
      </c>
      <c r="AP959" t="s">
        <v>2828</v>
      </c>
      <c r="AQ959" t="s">
        <v>2829</v>
      </c>
      <c r="AR959" t="s">
        <v>2830</v>
      </c>
      <c r="AS959" t="s">
        <v>2831</v>
      </c>
      <c r="AT959" s="1">
        <v>44747</v>
      </c>
      <c r="AU959" t="s">
        <v>74</v>
      </c>
    </row>
    <row r="960" spans="1:47" x14ac:dyDescent="0.25">
      <c r="A960" t="s">
        <v>46</v>
      </c>
      <c r="B960" t="s">
        <v>47</v>
      </c>
      <c r="C960" t="s">
        <v>2311</v>
      </c>
      <c r="D960">
        <v>100567</v>
      </c>
      <c r="E960" t="s">
        <v>2117</v>
      </c>
      <c r="F960" t="s">
        <v>2820</v>
      </c>
      <c r="G960" t="s">
        <v>2821</v>
      </c>
      <c r="H960" t="s">
        <v>2822</v>
      </c>
      <c r="I960" t="s">
        <v>2823</v>
      </c>
      <c r="J960" t="s">
        <v>54</v>
      </c>
      <c r="K960" t="s">
        <v>2824</v>
      </c>
      <c r="L960" t="s">
        <v>56</v>
      </c>
      <c r="M960">
        <v>0</v>
      </c>
      <c r="N960" t="s">
        <v>74</v>
      </c>
      <c r="O960">
        <v>0</v>
      </c>
      <c r="P960" t="s">
        <v>58</v>
      </c>
      <c r="Q960" t="s">
        <v>2122</v>
      </c>
      <c r="R960" t="s">
        <v>754</v>
      </c>
      <c r="S960" t="s">
        <v>2824</v>
      </c>
      <c r="T960" s="1">
        <v>44739</v>
      </c>
      <c r="U960" s="1">
        <v>44739</v>
      </c>
      <c r="V960">
        <v>37501</v>
      </c>
      <c r="W960" t="s">
        <v>61</v>
      </c>
      <c r="X960">
        <v>2</v>
      </c>
      <c r="Y960" t="s">
        <v>2825</v>
      </c>
      <c r="Z960" s="1">
        <v>44746</v>
      </c>
      <c r="AA960" t="s">
        <v>121</v>
      </c>
      <c r="AB960">
        <v>172.41</v>
      </c>
      <c r="AC960">
        <v>16</v>
      </c>
      <c r="AD960">
        <v>27.59</v>
      </c>
      <c r="AE960">
        <v>0</v>
      </c>
      <c r="AF960">
        <v>200</v>
      </c>
      <c r="AG960">
        <v>451.72</v>
      </c>
      <c r="AH960">
        <v>545</v>
      </c>
      <c r="AI960" t="s">
        <v>2826</v>
      </c>
      <c r="AJ960" t="s">
        <v>65</v>
      </c>
      <c r="AK960" t="s">
        <v>65</v>
      </c>
      <c r="AL960" t="s">
        <v>66</v>
      </c>
      <c r="AM960" t="s">
        <v>66</v>
      </c>
      <c r="AN960" t="s">
        <v>66</v>
      </c>
      <c r="AO960" t="s">
        <v>2832</v>
      </c>
      <c r="AP960" t="s">
        <v>2828</v>
      </c>
      <c r="AQ960" t="s">
        <v>2829</v>
      </c>
      <c r="AR960" t="s">
        <v>2830</v>
      </c>
      <c r="AS960" t="s">
        <v>2831</v>
      </c>
      <c r="AT960" s="1">
        <v>44747</v>
      </c>
      <c r="AU960" t="s">
        <v>74</v>
      </c>
    </row>
    <row r="961" spans="1:47" x14ac:dyDescent="0.25">
      <c r="A961" t="s">
        <v>1406</v>
      </c>
      <c r="B961" t="s">
        <v>82</v>
      </c>
      <c r="C961" t="s">
        <v>1407</v>
      </c>
      <c r="D961">
        <v>100639</v>
      </c>
      <c r="E961" t="s">
        <v>2833</v>
      </c>
      <c r="F961" t="s">
        <v>2834</v>
      </c>
      <c r="G961" t="s">
        <v>1393</v>
      </c>
      <c r="H961" t="s">
        <v>2835</v>
      </c>
      <c r="I961" t="s">
        <v>2836</v>
      </c>
      <c r="J961" t="s">
        <v>54</v>
      </c>
      <c r="K961" t="s">
        <v>2837</v>
      </c>
      <c r="L961" t="s">
        <v>56</v>
      </c>
      <c r="M961">
        <v>0</v>
      </c>
      <c r="N961" t="s">
        <v>74</v>
      </c>
      <c r="O961">
        <v>0</v>
      </c>
      <c r="P961" t="s">
        <v>58</v>
      </c>
      <c r="Q961" t="s">
        <v>2122</v>
      </c>
      <c r="R961" t="s">
        <v>665</v>
      </c>
      <c r="S961" t="s">
        <v>2837</v>
      </c>
      <c r="T961" s="1">
        <v>44658</v>
      </c>
      <c r="U961" s="1">
        <v>44659</v>
      </c>
      <c r="V961">
        <v>37501</v>
      </c>
      <c r="W961" t="s">
        <v>61</v>
      </c>
      <c r="X961">
        <v>1</v>
      </c>
      <c r="Y961" t="s">
        <v>2838</v>
      </c>
      <c r="Z961" s="1">
        <v>44664</v>
      </c>
      <c r="AA961" t="s">
        <v>63</v>
      </c>
      <c r="AB961">
        <v>305</v>
      </c>
      <c r="AC961">
        <v>16</v>
      </c>
      <c r="AD961">
        <v>48.8</v>
      </c>
      <c r="AE961">
        <v>0</v>
      </c>
      <c r="AF961">
        <v>353.8</v>
      </c>
      <c r="AG961">
        <v>1584.6</v>
      </c>
      <c r="AH961">
        <v>1636</v>
      </c>
      <c r="AI961" t="s">
        <v>2839</v>
      </c>
      <c r="AJ961" t="s">
        <v>65</v>
      </c>
      <c r="AK961" t="s">
        <v>65</v>
      </c>
      <c r="AL961" t="s">
        <v>66</v>
      </c>
      <c r="AM961" t="s">
        <v>66</v>
      </c>
      <c r="AN961" t="s">
        <v>66</v>
      </c>
      <c r="AO961" t="s">
        <v>2840</v>
      </c>
      <c r="AP961" t="s">
        <v>2841</v>
      </c>
      <c r="AQ961" t="s">
        <v>2842</v>
      </c>
      <c r="AR961" t="s">
        <v>2843</v>
      </c>
      <c r="AS961" t="s">
        <v>2844</v>
      </c>
      <c r="AT961" s="1">
        <v>44670</v>
      </c>
      <c r="AU961" s="1">
        <v>44677</v>
      </c>
    </row>
    <row r="962" spans="1:47" x14ac:dyDescent="0.25">
      <c r="A962" t="s">
        <v>1406</v>
      </c>
      <c r="B962" t="s">
        <v>82</v>
      </c>
      <c r="C962" t="s">
        <v>1407</v>
      </c>
      <c r="D962">
        <v>100639</v>
      </c>
      <c r="E962" t="s">
        <v>2833</v>
      </c>
      <c r="F962" t="s">
        <v>2834</v>
      </c>
      <c r="G962" t="s">
        <v>1393</v>
      </c>
      <c r="H962" t="s">
        <v>2835</v>
      </c>
      <c r="I962" t="s">
        <v>2836</v>
      </c>
      <c r="J962" t="s">
        <v>54</v>
      </c>
      <c r="K962" t="s">
        <v>2837</v>
      </c>
      <c r="L962" t="s">
        <v>56</v>
      </c>
      <c r="M962">
        <v>0</v>
      </c>
      <c r="N962" t="s">
        <v>74</v>
      </c>
      <c r="O962">
        <v>0</v>
      </c>
      <c r="P962" t="s">
        <v>58</v>
      </c>
      <c r="Q962" t="s">
        <v>2122</v>
      </c>
      <c r="R962" t="s">
        <v>665</v>
      </c>
      <c r="S962" t="s">
        <v>2837</v>
      </c>
      <c r="T962" s="1">
        <v>44658</v>
      </c>
      <c r="U962" s="1">
        <v>44659</v>
      </c>
      <c r="V962">
        <v>37501</v>
      </c>
      <c r="W962" t="s">
        <v>192</v>
      </c>
      <c r="X962">
        <v>2</v>
      </c>
      <c r="Y962" t="s">
        <v>2838</v>
      </c>
      <c r="Z962" s="1">
        <v>44664</v>
      </c>
      <c r="AA962" t="s">
        <v>63</v>
      </c>
      <c r="AB962">
        <v>431.03</v>
      </c>
      <c r="AC962">
        <v>16</v>
      </c>
      <c r="AD962">
        <v>68.965440000000001</v>
      </c>
      <c r="AE962">
        <v>0</v>
      </c>
      <c r="AF962">
        <v>500</v>
      </c>
      <c r="AG962">
        <v>1584.6</v>
      </c>
      <c r="AH962">
        <v>1636</v>
      </c>
      <c r="AI962" t="s">
        <v>2845</v>
      </c>
      <c r="AJ962" t="s">
        <v>65</v>
      </c>
      <c r="AK962" t="s">
        <v>65</v>
      </c>
      <c r="AL962" t="s">
        <v>66</v>
      </c>
      <c r="AM962" t="s">
        <v>66</v>
      </c>
      <c r="AN962" t="s">
        <v>66</v>
      </c>
      <c r="AO962" t="s">
        <v>2846</v>
      </c>
      <c r="AP962" t="s">
        <v>2841</v>
      </c>
      <c r="AQ962" t="s">
        <v>2842</v>
      </c>
      <c r="AR962" t="s">
        <v>2843</v>
      </c>
      <c r="AS962" t="s">
        <v>2844</v>
      </c>
      <c r="AT962" s="1">
        <v>44670</v>
      </c>
      <c r="AU962" s="1">
        <v>44677</v>
      </c>
    </row>
    <row r="963" spans="1:47" x14ac:dyDescent="0.25">
      <c r="A963" t="s">
        <v>1406</v>
      </c>
      <c r="B963" t="s">
        <v>82</v>
      </c>
      <c r="C963" t="s">
        <v>1407</v>
      </c>
      <c r="D963">
        <v>100639</v>
      </c>
      <c r="E963" t="s">
        <v>2833</v>
      </c>
      <c r="F963" t="s">
        <v>2834</v>
      </c>
      <c r="G963" t="s">
        <v>1393</v>
      </c>
      <c r="H963" t="s">
        <v>2835</v>
      </c>
      <c r="I963" t="s">
        <v>2836</v>
      </c>
      <c r="J963" t="s">
        <v>54</v>
      </c>
      <c r="K963" t="s">
        <v>2837</v>
      </c>
      <c r="L963" t="s">
        <v>56</v>
      </c>
      <c r="M963">
        <v>0</v>
      </c>
      <c r="N963" t="s">
        <v>74</v>
      </c>
      <c r="O963">
        <v>0</v>
      </c>
      <c r="P963" t="s">
        <v>58</v>
      </c>
      <c r="Q963" t="s">
        <v>2122</v>
      </c>
      <c r="R963" t="s">
        <v>665</v>
      </c>
      <c r="S963" t="s">
        <v>2837</v>
      </c>
      <c r="T963" s="1">
        <v>44658</v>
      </c>
      <c r="U963" s="1">
        <v>44659</v>
      </c>
      <c r="V963">
        <v>37501</v>
      </c>
      <c r="W963" t="s">
        <v>61</v>
      </c>
      <c r="X963">
        <v>3</v>
      </c>
      <c r="Y963" t="s">
        <v>2838</v>
      </c>
      <c r="Z963" s="1">
        <v>44664</v>
      </c>
      <c r="AA963" t="s">
        <v>63</v>
      </c>
      <c r="AB963">
        <v>375</v>
      </c>
      <c r="AC963">
        <v>16</v>
      </c>
      <c r="AD963">
        <v>60</v>
      </c>
      <c r="AE963">
        <v>0</v>
      </c>
      <c r="AF963">
        <v>435</v>
      </c>
      <c r="AG963">
        <v>1584.6</v>
      </c>
      <c r="AH963">
        <v>1636</v>
      </c>
      <c r="AI963" t="s">
        <v>2839</v>
      </c>
      <c r="AJ963" t="s">
        <v>65</v>
      </c>
      <c r="AK963" t="s">
        <v>65</v>
      </c>
      <c r="AL963" t="s">
        <v>66</v>
      </c>
      <c r="AM963" t="s">
        <v>66</v>
      </c>
      <c r="AN963" t="s">
        <v>66</v>
      </c>
      <c r="AO963" t="s">
        <v>2847</v>
      </c>
      <c r="AP963" t="s">
        <v>2841</v>
      </c>
      <c r="AQ963" t="s">
        <v>2842</v>
      </c>
      <c r="AR963" t="s">
        <v>2843</v>
      </c>
      <c r="AS963" t="s">
        <v>2844</v>
      </c>
      <c r="AT963" s="1">
        <v>44670</v>
      </c>
      <c r="AU963" s="1">
        <v>44677</v>
      </c>
    </row>
    <row r="964" spans="1:47" x14ac:dyDescent="0.25">
      <c r="A964" t="s">
        <v>1406</v>
      </c>
      <c r="B964" t="s">
        <v>82</v>
      </c>
      <c r="C964" t="s">
        <v>1407</v>
      </c>
      <c r="D964">
        <v>100639</v>
      </c>
      <c r="E964" t="s">
        <v>2833</v>
      </c>
      <c r="F964" t="s">
        <v>2834</v>
      </c>
      <c r="G964" t="s">
        <v>1393</v>
      </c>
      <c r="H964" t="s">
        <v>2835</v>
      </c>
      <c r="I964" t="s">
        <v>2836</v>
      </c>
      <c r="J964" t="s">
        <v>54</v>
      </c>
      <c r="K964" t="s">
        <v>2837</v>
      </c>
      <c r="L964" t="s">
        <v>56</v>
      </c>
      <c r="M964">
        <v>0</v>
      </c>
      <c r="N964" t="s">
        <v>74</v>
      </c>
      <c r="O964">
        <v>0</v>
      </c>
      <c r="P964" t="s">
        <v>58</v>
      </c>
      <c r="Q964" t="s">
        <v>2122</v>
      </c>
      <c r="R964" t="s">
        <v>665</v>
      </c>
      <c r="S964" t="s">
        <v>2837</v>
      </c>
      <c r="T964" s="1">
        <v>44658</v>
      </c>
      <c r="U964" s="1">
        <v>44659</v>
      </c>
      <c r="V964">
        <v>37501</v>
      </c>
      <c r="W964" t="s">
        <v>61</v>
      </c>
      <c r="X964">
        <v>4</v>
      </c>
      <c r="Y964" t="s">
        <v>2838</v>
      </c>
      <c r="Z964" s="1">
        <v>44664</v>
      </c>
      <c r="AA964" t="s">
        <v>63</v>
      </c>
      <c r="AB964">
        <v>255</v>
      </c>
      <c r="AC964">
        <v>16</v>
      </c>
      <c r="AD964">
        <v>40.799999999999997</v>
      </c>
      <c r="AE964">
        <v>0</v>
      </c>
      <c r="AF964">
        <v>295.8</v>
      </c>
      <c r="AG964">
        <v>1584.6</v>
      </c>
      <c r="AH964">
        <v>1636</v>
      </c>
      <c r="AI964" t="s">
        <v>2839</v>
      </c>
      <c r="AJ964" t="s">
        <v>66</v>
      </c>
      <c r="AK964" t="s">
        <v>65</v>
      </c>
      <c r="AL964" t="s">
        <v>66</v>
      </c>
      <c r="AM964" t="s">
        <v>66</v>
      </c>
      <c r="AN964" t="s">
        <v>66</v>
      </c>
      <c r="AO964" t="s">
        <v>2848</v>
      </c>
      <c r="AP964" t="s">
        <v>2841</v>
      </c>
      <c r="AQ964" t="s">
        <v>2842</v>
      </c>
      <c r="AR964" t="s">
        <v>2843</v>
      </c>
      <c r="AS964" t="s">
        <v>2844</v>
      </c>
      <c r="AT964" s="1">
        <v>44670</v>
      </c>
      <c r="AU964" s="1">
        <v>44677</v>
      </c>
    </row>
    <row r="965" spans="1:47" x14ac:dyDescent="0.25">
      <c r="A965" t="s">
        <v>1406</v>
      </c>
      <c r="B965" t="s">
        <v>82</v>
      </c>
      <c r="C965" t="s">
        <v>1407</v>
      </c>
      <c r="D965">
        <v>100639</v>
      </c>
      <c r="E965" t="s">
        <v>1888</v>
      </c>
      <c r="F965" t="s">
        <v>2834</v>
      </c>
      <c r="G965" t="s">
        <v>1393</v>
      </c>
      <c r="H965" t="s">
        <v>2835</v>
      </c>
      <c r="I965" t="s">
        <v>2849</v>
      </c>
      <c r="J965" t="s">
        <v>54</v>
      </c>
      <c r="K965" t="s">
        <v>2850</v>
      </c>
      <c r="L965" t="s">
        <v>56</v>
      </c>
      <c r="M965">
        <v>0</v>
      </c>
      <c r="N965" t="s">
        <v>74</v>
      </c>
      <c r="O965">
        <v>0</v>
      </c>
      <c r="P965" t="s">
        <v>58</v>
      </c>
      <c r="Q965" t="s">
        <v>2122</v>
      </c>
      <c r="R965" t="s">
        <v>665</v>
      </c>
      <c r="S965" t="s">
        <v>2850</v>
      </c>
      <c r="T965" s="1">
        <v>44721</v>
      </c>
      <c r="U965" s="1">
        <v>44721</v>
      </c>
      <c r="V965">
        <v>37501</v>
      </c>
      <c r="W965" t="s">
        <v>61</v>
      </c>
      <c r="X965">
        <v>1</v>
      </c>
      <c r="Y965" t="s">
        <v>2851</v>
      </c>
      <c r="Z965" s="1">
        <v>44741</v>
      </c>
      <c r="AA965" t="s">
        <v>159</v>
      </c>
      <c r="AB965">
        <v>254.31</v>
      </c>
      <c r="AC965">
        <v>16</v>
      </c>
      <c r="AD965">
        <v>40.69</v>
      </c>
      <c r="AE965">
        <v>0</v>
      </c>
      <c r="AF965">
        <v>295</v>
      </c>
      <c r="AG965">
        <v>371.5</v>
      </c>
      <c r="AH965">
        <v>545</v>
      </c>
      <c r="AI965" t="s">
        <v>2839</v>
      </c>
      <c r="AJ965" t="s">
        <v>65</v>
      </c>
      <c r="AK965" t="s">
        <v>65</v>
      </c>
      <c r="AL965" t="s">
        <v>66</v>
      </c>
      <c r="AM965" t="s">
        <v>66</v>
      </c>
      <c r="AN965" t="s">
        <v>66</v>
      </c>
      <c r="AO965" t="s">
        <v>2852</v>
      </c>
      <c r="AP965" t="s">
        <v>2853</v>
      </c>
      <c r="AQ965" t="s">
        <v>2853</v>
      </c>
      <c r="AR965" t="s">
        <v>2853</v>
      </c>
      <c r="AS965" t="s">
        <v>2853</v>
      </c>
      <c r="AT965" s="1">
        <v>44753</v>
      </c>
      <c r="AU965" t="s">
        <v>74</v>
      </c>
    </row>
    <row r="966" spans="1:47" x14ac:dyDescent="0.25">
      <c r="A966" t="s">
        <v>1406</v>
      </c>
      <c r="B966" t="s">
        <v>82</v>
      </c>
      <c r="C966" t="s">
        <v>1407</v>
      </c>
      <c r="D966">
        <v>100639</v>
      </c>
      <c r="E966" t="s">
        <v>1888</v>
      </c>
      <c r="F966" t="s">
        <v>2834</v>
      </c>
      <c r="G966" t="s">
        <v>1393</v>
      </c>
      <c r="H966" t="s">
        <v>2835</v>
      </c>
      <c r="I966" t="s">
        <v>2849</v>
      </c>
      <c r="J966" t="s">
        <v>54</v>
      </c>
      <c r="K966" t="s">
        <v>2850</v>
      </c>
      <c r="L966" t="s">
        <v>56</v>
      </c>
      <c r="M966">
        <v>0</v>
      </c>
      <c r="N966" t="s">
        <v>74</v>
      </c>
      <c r="O966">
        <v>0</v>
      </c>
      <c r="P966" t="s">
        <v>58</v>
      </c>
      <c r="Q966" t="s">
        <v>2122</v>
      </c>
      <c r="R966" t="s">
        <v>665</v>
      </c>
      <c r="S966" t="s">
        <v>2850</v>
      </c>
      <c r="T966" s="1">
        <v>44721</v>
      </c>
      <c r="U966" s="1">
        <v>44721</v>
      </c>
      <c r="V966">
        <v>37501</v>
      </c>
      <c r="W966" t="s">
        <v>61</v>
      </c>
      <c r="X966">
        <v>2</v>
      </c>
      <c r="Y966" t="s">
        <v>2851</v>
      </c>
      <c r="Z966" s="1">
        <v>44741</v>
      </c>
      <c r="AA966" t="s">
        <v>159</v>
      </c>
      <c r="AB966">
        <v>76.5</v>
      </c>
      <c r="AC966">
        <v>0</v>
      </c>
      <c r="AD966">
        <v>0</v>
      </c>
      <c r="AE966">
        <v>0</v>
      </c>
      <c r="AF966">
        <v>76.5</v>
      </c>
      <c r="AG966">
        <v>371.5</v>
      </c>
      <c r="AH966">
        <v>545</v>
      </c>
      <c r="AI966" t="s">
        <v>2839</v>
      </c>
      <c r="AJ966" t="s">
        <v>65</v>
      </c>
      <c r="AK966" t="s">
        <v>65</v>
      </c>
      <c r="AL966" t="s">
        <v>66</v>
      </c>
      <c r="AM966" t="s">
        <v>66</v>
      </c>
      <c r="AN966" t="s">
        <v>66</v>
      </c>
      <c r="AO966" t="s">
        <v>2854</v>
      </c>
      <c r="AP966" t="s">
        <v>2853</v>
      </c>
      <c r="AQ966" t="s">
        <v>2853</v>
      </c>
      <c r="AR966" t="s">
        <v>2853</v>
      </c>
      <c r="AS966" t="s">
        <v>2853</v>
      </c>
      <c r="AT966" s="1">
        <v>44753</v>
      </c>
      <c r="AU966" t="s">
        <v>74</v>
      </c>
    </row>
    <row r="967" spans="1:47" x14ac:dyDescent="0.25">
      <c r="A967" t="s">
        <v>1406</v>
      </c>
      <c r="B967" t="s">
        <v>82</v>
      </c>
      <c r="C967" t="s">
        <v>1407</v>
      </c>
      <c r="D967">
        <v>100639</v>
      </c>
      <c r="E967" t="s">
        <v>84</v>
      </c>
      <c r="F967" t="s">
        <v>2834</v>
      </c>
      <c r="G967" t="s">
        <v>1393</v>
      </c>
      <c r="H967" t="s">
        <v>2835</v>
      </c>
      <c r="I967" t="s">
        <v>2855</v>
      </c>
      <c r="J967" t="s">
        <v>54</v>
      </c>
      <c r="K967" t="s">
        <v>2856</v>
      </c>
      <c r="L967" t="s">
        <v>56</v>
      </c>
      <c r="M967">
        <v>0</v>
      </c>
      <c r="N967" t="s">
        <v>74</v>
      </c>
      <c r="O967">
        <v>0</v>
      </c>
      <c r="P967" t="s">
        <v>58</v>
      </c>
      <c r="Q967" t="s">
        <v>2122</v>
      </c>
      <c r="R967" t="s">
        <v>2857</v>
      </c>
      <c r="S967" t="s">
        <v>2856</v>
      </c>
      <c r="T967" s="1">
        <v>44724</v>
      </c>
      <c r="U967" s="1">
        <v>44727</v>
      </c>
      <c r="V967">
        <v>37501</v>
      </c>
      <c r="W967" t="s">
        <v>61</v>
      </c>
      <c r="X967">
        <v>1</v>
      </c>
      <c r="Y967" t="s">
        <v>2858</v>
      </c>
      <c r="Z967" s="1">
        <v>44741</v>
      </c>
      <c r="AA967" t="s">
        <v>159</v>
      </c>
      <c r="AB967">
        <v>186</v>
      </c>
      <c r="AC967">
        <v>16</v>
      </c>
      <c r="AD967">
        <v>29.76</v>
      </c>
      <c r="AE967">
        <v>0</v>
      </c>
      <c r="AF967">
        <v>215.76</v>
      </c>
      <c r="AG967">
        <v>2508.66</v>
      </c>
      <c r="AH967">
        <v>3818</v>
      </c>
      <c r="AI967" t="s">
        <v>2839</v>
      </c>
      <c r="AJ967" t="s">
        <v>65</v>
      </c>
      <c r="AK967" t="s">
        <v>65</v>
      </c>
      <c r="AL967" t="s">
        <v>66</v>
      </c>
      <c r="AM967" t="s">
        <v>66</v>
      </c>
      <c r="AN967" t="s">
        <v>66</v>
      </c>
      <c r="AO967" t="s">
        <v>2859</v>
      </c>
      <c r="AP967" t="s">
        <v>2860</v>
      </c>
      <c r="AQ967" t="s">
        <v>2861</v>
      </c>
      <c r="AR967" t="s">
        <v>2862</v>
      </c>
      <c r="AS967" t="s">
        <v>2863</v>
      </c>
      <c r="AT967" s="1">
        <v>44753</v>
      </c>
      <c r="AU967" t="s">
        <v>74</v>
      </c>
    </row>
    <row r="968" spans="1:47" x14ac:dyDescent="0.25">
      <c r="A968" t="s">
        <v>1406</v>
      </c>
      <c r="B968" t="s">
        <v>82</v>
      </c>
      <c r="C968" t="s">
        <v>1407</v>
      </c>
      <c r="D968">
        <v>100639</v>
      </c>
      <c r="E968" t="s">
        <v>84</v>
      </c>
      <c r="F968" t="s">
        <v>2834</v>
      </c>
      <c r="G968" t="s">
        <v>1393</v>
      </c>
      <c r="H968" t="s">
        <v>2835</v>
      </c>
      <c r="I968" t="s">
        <v>2855</v>
      </c>
      <c r="J968" t="s">
        <v>54</v>
      </c>
      <c r="K968" t="s">
        <v>2856</v>
      </c>
      <c r="L968" t="s">
        <v>56</v>
      </c>
      <c r="M968">
        <v>0</v>
      </c>
      <c r="N968" t="s">
        <v>74</v>
      </c>
      <c r="O968">
        <v>0</v>
      </c>
      <c r="P968" t="s">
        <v>58</v>
      </c>
      <c r="Q968" t="s">
        <v>2122</v>
      </c>
      <c r="R968" t="s">
        <v>2857</v>
      </c>
      <c r="S968" t="s">
        <v>2856</v>
      </c>
      <c r="T968" s="1">
        <v>44724</v>
      </c>
      <c r="U968" s="1">
        <v>44727</v>
      </c>
      <c r="V968">
        <v>37501</v>
      </c>
      <c r="W968" t="s">
        <v>61</v>
      </c>
      <c r="X968">
        <v>2</v>
      </c>
      <c r="Y968" t="s">
        <v>2858</v>
      </c>
      <c r="Z968" s="1">
        <v>44741</v>
      </c>
      <c r="AA968" t="s">
        <v>159</v>
      </c>
      <c r="AB968">
        <v>177.78</v>
      </c>
      <c r="AC968">
        <v>16</v>
      </c>
      <c r="AD968">
        <v>14.22</v>
      </c>
      <c r="AE968">
        <v>0</v>
      </c>
      <c r="AF968">
        <v>192</v>
      </c>
      <c r="AG968">
        <v>2508.66</v>
      </c>
      <c r="AH968">
        <v>3818</v>
      </c>
      <c r="AI968" t="s">
        <v>2839</v>
      </c>
      <c r="AJ968" t="s">
        <v>65</v>
      </c>
      <c r="AK968" t="s">
        <v>65</v>
      </c>
      <c r="AL968" t="s">
        <v>66</v>
      </c>
      <c r="AM968" t="s">
        <v>66</v>
      </c>
      <c r="AN968" t="s">
        <v>66</v>
      </c>
      <c r="AO968" t="s">
        <v>2864</v>
      </c>
      <c r="AP968" t="s">
        <v>2860</v>
      </c>
      <c r="AQ968" t="s">
        <v>2861</v>
      </c>
      <c r="AR968" t="s">
        <v>2862</v>
      </c>
      <c r="AS968" t="s">
        <v>2863</v>
      </c>
      <c r="AT968" s="1">
        <v>44753</v>
      </c>
      <c r="AU968" t="s">
        <v>74</v>
      </c>
    </row>
    <row r="969" spans="1:47" x14ac:dyDescent="0.25">
      <c r="A969" t="s">
        <v>1406</v>
      </c>
      <c r="B969" t="s">
        <v>82</v>
      </c>
      <c r="C969" t="s">
        <v>1407</v>
      </c>
      <c r="D969">
        <v>100639</v>
      </c>
      <c r="E969" t="s">
        <v>84</v>
      </c>
      <c r="F969" t="s">
        <v>2834</v>
      </c>
      <c r="G969" t="s">
        <v>1393</v>
      </c>
      <c r="H969" t="s">
        <v>2835</v>
      </c>
      <c r="I969" t="s">
        <v>2855</v>
      </c>
      <c r="J969" t="s">
        <v>54</v>
      </c>
      <c r="K969" t="s">
        <v>2856</v>
      </c>
      <c r="L969" t="s">
        <v>56</v>
      </c>
      <c r="M969">
        <v>0</v>
      </c>
      <c r="N969" t="s">
        <v>74</v>
      </c>
      <c r="O969">
        <v>0</v>
      </c>
      <c r="P969" t="s">
        <v>58</v>
      </c>
      <c r="Q969" t="s">
        <v>2122</v>
      </c>
      <c r="R969" t="s">
        <v>2857</v>
      </c>
      <c r="S969" t="s">
        <v>2856</v>
      </c>
      <c r="T969" s="1">
        <v>44724</v>
      </c>
      <c r="U969" s="1">
        <v>44727</v>
      </c>
      <c r="V969">
        <v>37501</v>
      </c>
      <c r="W969" t="s">
        <v>61</v>
      </c>
      <c r="X969">
        <v>3</v>
      </c>
      <c r="Y969" t="s">
        <v>2858</v>
      </c>
      <c r="Z969" s="1">
        <v>44741</v>
      </c>
      <c r="AA969" t="s">
        <v>159</v>
      </c>
      <c r="AB969">
        <v>315</v>
      </c>
      <c r="AC969">
        <v>16</v>
      </c>
      <c r="AD969">
        <v>50.4</v>
      </c>
      <c r="AE969">
        <v>0</v>
      </c>
      <c r="AF969">
        <v>365.4</v>
      </c>
      <c r="AG969">
        <v>2508.66</v>
      </c>
      <c r="AH969">
        <v>3818</v>
      </c>
      <c r="AI969" t="s">
        <v>2839</v>
      </c>
      <c r="AJ969" t="s">
        <v>65</v>
      </c>
      <c r="AK969" t="s">
        <v>65</v>
      </c>
      <c r="AL969" t="s">
        <v>66</v>
      </c>
      <c r="AM969" t="s">
        <v>66</v>
      </c>
      <c r="AN969" t="s">
        <v>66</v>
      </c>
      <c r="AO969" t="s">
        <v>2865</v>
      </c>
      <c r="AP969" t="s">
        <v>2860</v>
      </c>
      <c r="AQ969" t="s">
        <v>2861</v>
      </c>
      <c r="AR969" t="s">
        <v>2862</v>
      </c>
      <c r="AS969" t="s">
        <v>2863</v>
      </c>
      <c r="AT969" s="1">
        <v>44753</v>
      </c>
      <c r="AU969" t="s">
        <v>74</v>
      </c>
    </row>
    <row r="970" spans="1:47" x14ac:dyDescent="0.25">
      <c r="A970" t="s">
        <v>1406</v>
      </c>
      <c r="B970" t="s">
        <v>82</v>
      </c>
      <c r="C970" t="s">
        <v>1407</v>
      </c>
      <c r="D970">
        <v>100639</v>
      </c>
      <c r="E970" t="s">
        <v>84</v>
      </c>
      <c r="F970" t="s">
        <v>2834</v>
      </c>
      <c r="G970" t="s">
        <v>1393</v>
      </c>
      <c r="H970" t="s">
        <v>2835</v>
      </c>
      <c r="I970" t="s">
        <v>2855</v>
      </c>
      <c r="J970" t="s">
        <v>54</v>
      </c>
      <c r="K970" t="s">
        <v>2856</v>
      </c>
      <c r="L970" t="s">
        <v>56</v>
      </c>
      <c r="M970">
        <v>0</v>
      </c>
      <c r="N970" t="s">
        <v>74</v>
      </c>
      <c r="O970">
        <v>0</v>
      </c>
      <c r="P970" t="s">
        <v>58</v>
      </c>
      <c r="Q970" t="s">
        <v>2122</v>
      </c>
      <c r="R970" t="s">
        <v>2857</v>
      </c>
      <c r="S970" t="s">
        <v>2856</v>
      </c>
      <c r="T970" s="1">
        <v>44724</v>
      </c>
      <c r="U970" s="1">
        <v>44727</v>
      </c>
      <c r="V970">
        <v>37501</v>
      </c>
      <c r="W970" t="s">
        <v>61</v>
      </c>
      <c r="X970">
        <v>4</v>
      </c>
      <c r="Y970" t="s">
        <v>2858</v>
      </c>
      <c r="Z970" s="1">
        <v>44741</v>
      </c>
      <c r="AA970" t="s">
        <v>159</v>
      </c>
      <c r="AB970">
        <v>61.53</v>
      </c>
      <c r="AC970">
        <v>16</v>
      </c>
      <c r="AD970">
        <v>2.97</v>
      </c>
      <c r="AE970">
        <v>0</v>
      </c>
      <c r="AF970">
        <v>64.5</v>
      </c>
      <c r="AG970">
        <v>2508.66</v>
      </c>
      <c r="AH970">
        <v>3818</v>
      </c>
      <c r="AI970" t="s">
        <v>2839</v>
      </c>
      <c r="AJ970" t="s">
        <v>65</v>
      </c>
      <c r="AK970" t="s">
        <v>65</v>
      </c>
      <c r="AL970" t="s">
        <v>66</v>
      </c>
      <c r="AM970" t="s">
        <v>66</v>
      </c>
      <c r="AN970" t="s">
        <v>66</v>
      </c>
      <c r="AO970" t="s">
        <v>2866</v>
      </c>
      <c r="AP970" t="s">
        <v>2860</v>
      </c>
      <c r="AQ970" t="s">
        <v>2861</v>
      </c>
      <c r="AR970" t="s">
        <v>2862</v>
      </c>
      <c r="AS970" t="s">
        <v>2863</v>
      </c>
      <c r="AT970" s="1">
        <v>44753</v>
      </c>
      <c r="AU970" t="s">
        <v>74</v>
      </c>
    </row>
    <row r="971" spans="1:47" x14ac:dyDescent="0.25">
      <c r="A971" t="s">
        <v>1406</v>
      </c>
      <c r="B971" t="s">
        <v>82</v>
      </c>
      <c r="C971" t="s">
        <v>1407</v>
      </c>
      <c r="D971">
        <v>100639</v>
      </c>
      <c r="E971" t="s">
        <v>84</v>
      </c>
      <c r="F971" t="s">
        <v>2834</v>
      </c>
      <c r="G971" t="s">
        <v>1393</v>
      </c>
      <c r="H971" t="s">
        <v>2835</v>
      </c>
      <c r="I971" t="s">
        <v>2855</v>
      </c>
      <c r="J971" t="s">
        <v>54</v>
      </c>
      <c r="K971" t="s">
        <v>2856</v>
      </c>
      <c r="L971" t="s">
        <v>56</v>
      </c>
      <c r="M971">
        <v>0</v>
      </c>
      <c r="N971" t="s">
        <v>74</v>
      </c>
      <c r="O971">
        <v>0</v>
      </c>
      <c r="P971" t="s">
        <v>58</v>
      </c>
      <c r="Q971" t="s">
        <v>2122</v>
      </c>
      <c r="R971" t="s">
        <v>2857</v>
      </c>
      <c r="S971" t="s">
        <v>2856</v>
      </c>
      <c r="T971" s="1">
        <v>44724</v>
      </c>
      <c r="U971" s="1">
        <v>44727</v>
      </c>
      <c r="V971">
        <v>37501</v>
      </c>
      <c r="W971" t="s">
        <v>61</v>
      </c>
      <c r="X971">
        <v>5</v>
      </c>
      <c r="Y971" t="s">
        <v>2858</v>
      </c>
      <c r="Z971" s="1">
        <v>44741</v>
      </c>
      <c r="AA971" t="s">
        <v>159</v>
      </c>
      <c r="AB971">
        <v>334.48</v>
      </c>
      <c r="AC971">
        <v>16</v>
      </c>
      <c r="AD971">
        <v>53.52</v>
      </c>
      <c r="AE971">
        <v>0</v>
      </c>
      <c r="AF971">
        <v>388</v>
      </c>
      <c r="AG971">
        <v>2508.66</v>
      </c>
      <c r="AH971">
        <v>3818</v>
      </c>
      <c r="AI971" t="s">
        <v>2839</v>
      </c>
      <c r="AJ971" t="s">
        <v>65</v>
      </c>
      <c r="AK971" t="s">
        <v>65</v>
      </c>
      <c r="AL971" t="s">
        <v>66</v>
      </c>
      <c r="AM971" t="s">
        <v>66</v>
      </c>
      <c r="AN971" t="s">
        <v>66</v>
      </c>
      <c r="AO971" t="s">
        <v>2867</v>
      </c>
      <c r="AP971" t="s">
        <v>2860</v>
      </c>
      <c r="AQ971" t="s">
        <v>2861</v>
      </c>
      <c r="AR971" t="s">
        <v>2862</v>
      </c>
      <c r="AS971" t="s">
        <v>2863</v>
      </c>
      <c r="AT971" s="1">
        <v>44753</v>
      </c>
      <c r="AU971" t="s">
        <v>74</v>
      </c>
    </row>
    <row r="972" spans="1:47" x14ac:dyDescent="0.25">
      <c r="A972" t="s">
        <v>1406</v>
      </c>
      <c r="B972" t="s">
        <v>82</v>
      </c>
      <c r="C972" t="s">
        <v>1407</v>
      </c>
      <c r="D972">
        <v>100639</v>
      </c>
      <c r="E972" t="s">
        <v>84</v>
      </c>
      <c r="F972" t="s">
        <v>2834</v>
      </c>
      <c r="G972" t="s">
        <v>1393</v>
      </c>
      <c r="H972" t="s">
        <v>2835</v>
      </c>
      <c r="I972" t="s">
        <v>2855</v>
      </c>
      <c r="J972" t="s">
        <v>54</v>
      </c>
      <c r="K972" t="s">
        <v>2856</v>
      </c>
      <c r="L972" t="s">
        <v>56</v>
      </c>
      <c r="M972">
        <v>0</v>
      </c>
      <c r="N972" t="s">
        <v>74</v>
      </c>
      <c r="O972">
        <v>0</v>
      </c>
      <c r="P972" t="s">
        <v>58</v>
      </c>
      <c r="Q972" t="s">
        <v>2122</v>
      </c>
      <c r="R972" t="s">
        <v>2857</v>
      </c>
      <c r="S972" t="s">
        <v>2856</v>
      </c>
      <c r="T972" s="1">
        <v>44724</v>
      </c>
      <c r="U972" s="1">
        <v>44727</v>
      </c>
      <c r="V972">
        <v>37501</v>
      </c>
      <c r="W972" t="s">
        <v>61</v>
      </c>
      <c r="X972">
        <v>6</v>
      </c>
      <c r="Y972" t="s">
        <v>2858</v>
      </c>
      <c r="Z972" s="1">
        <v>44741</v>
      </c>
      <c r="AA972" t="s">
        <v>159</v>
      </c>
      <c r="AB972">
        <v>85.76</v>
      </c>
      <c r="AC972">
        <v>16</v>
      </c>
      <c r="AD972">
        <v>9.24</v>
      </c>
      <c r="AE972">
        <v>0</v>
      </c>
      <c r="AF972">
        <v>95</v>
      </c>
      <c r="AG972">
        <v>2508.66</v>
      </c>
      <c r="AH972">
        <v>3818</v>
      </c>
      <c r="AI972" t="s">
        <v>2839</v>
      </c>
      <c r="AJ972" t="s">
        <v>65</v>
      </c>
      <c r="AK972" t="s">
        <v>65</v>
      </c>
      <c r="AL972" t="s">
        <v>66</v>
      </c>
      <c r="AM972" t="s">
        <v>66</v>
      </c>
      <c r="AN972" t="s">
        <v>66</v>
      </c>
      <c r="AO972" t="s">
        <v>2868</v>
      </c>
      <c r="AP972" t="s">
        <v>2860</v>
      </c>
      <c r="AQ972" t="s">
        <v>2861</v>
      </c>
      <c r="AR972" t="s">
        <v>2862</v>
      </c>
      <c r="AS972" t="s">
        <v>2863</v>
      </c>
      <c r="AT972" s="1">
        <v>44753</v>
      </c>
      <c r="AU972" t="s">
        <v>74</v>
      </c>
    </row>
    <row r="973" spans="1:47" x14ac:dyDescent="0.25">
      <c r="A973" t="s">
        <v>1406</v>
      </c>
      <c r="B973" t="s">
        <v>82</v>
      </c>
      <c r="C973" t="s">
        <v>1407</v>
      </c>
      <c r="D973">
        <v>100639</v>
      </c>
      <c r="E973" t="s">
        <v>84</v>
      </c>
      <c r="F973" t="s">
        <v>2834</v>
      </c>
      <c r="G973" t="s">
        <v>1393</v>
      </c>
      <c r="H973" t="s">
        <v>2835</v>
      </c>
      <c r="I973" t="s">
        <v>2855</v>
      </c>
      <c r="J973" t="s">
        <v>54</v>
      </c>
      <c r="K973" t="s">
        <v>2856</v>
      </c>
      <c r="L973" t="s">
        <v>56</v>
      </c>
      <c r="M973">
        <v>0</v>
      </c>
      <c r="N973" t="s">
        <v>74</v>
      </c>
      <c r="O973">
        <v>0</v>
      </c>
      <c r="P973" t="s">
        <v>58</v>
      </c>
      <c r="Q973" t="s">
        <v>2122</v>
      </c>
      <c r="R973" t="s">
        <v>2857</v>
      </c>
      <c r="S973" t="s">
        <v>2856</v>
      </c>
      <c r="T973" s="1">
        <v>44724</v>
      </c>
      <c r="U973" s="1">
        <v>44727</v>
      </c>
      <c r="V973">
        <v>37501</v>
      </c>
      <c r="W973" t="s">
        <v>61</v>
      </c>
      <c r="X973">
        <v>7</v>
      </c>
      <c r="Y973" t="s">
        <v>2858</v>
      </c>
      <c r="Z973" s="1">
        <v>44741</v>
      </c>
      <c r="AA973" t="s">
        <v>159</v>
      </c>
      <c r="AB973">
        <v>105.72</v>
      </c>
      <c r="AC973">
        <v>16</v>
      </c>
      <c r="AD973">
        <v>8.2799999999999994</v>
      </c>
      <c r="AE973">
        <v>0</v>
      </c>
      <c r="AF973">
        <v>114</v>
      </c>
      <c r="AG973">
        <v>2508.66</v>
      </c>
      <c r="AH973">
        <v>3818</v>
      </c>
      <c r="AI973" t="s">
        <v>2839</v>
      </c>
      <c r="AJ973" t="s">
        <v>65</v>
      </c>
      <c r="AK973" t="s">
        <v>65</v>
      </c>
      <c r="AL973" t="s">
        <v>66</v>
      </c>
      <c r="AM973" t="s">
        <v>66</v>
      </c>
      <c r="AN973" t="s">
        <v>66</v>
      </c>
      <c r="AO973" t="s">
        <v>2869</v>
      </c>
      <c r="AP973" t="s">
        <v>2860</v>
      </c>
      <c r="AQ973" t="s">
        <v>2861</v>
      </c>
      <c r="AR973" t="s">
        <v>2862</v>
      </c>
      <c r="AS973" t="s">
        <v>2863</v>
      </c>
      <c r="AT973" s="1">
        <v>44753</v>
      </c>
      <c r="AU973" t="s">
        <v>74</v>
      </c>
    </row>
    <row r="974" spans="1:47" x14ac:dyDescent="0.25">
      <c r="A974" t="s">
        <v>1406</v>
      </c>
      <c r="B974" t="s">
        <v>82</v>
      </c>
      <c r="C974" t="s">
        <v>1407</v>
      </c>
      <c r="D974">
        <v>100639</v>
      </c>
      <c r="E974" t="s">
        <v>84</v>
      </c>
      <c r="F974" t="s">
        <v>2834</v>
      </c>
      <c r="G974" t="s">
        <v>1393</v>
      </c>
      <c r="H974" t="s">
        <v>2835</v>
      </c>
      <c r="I974" t="s">
        <v>2855</v>
      </c>
      <c r="J974" t="s">
        <v>54</v>
      </c>
      <c r="K974" t="s">
        <v>2856</v>
      </c>
      <c r="L974" t="s">
        <v>56</v>
      </c>
      <c r="M974">
        <v>0</v>
      </c>
      <c r="N974" t="s">
        <v>74</v>
      </c>
      <c r="O974">
        <v>0</v>
      </c>
      <c r="P974" t="s">
        <v>58</v>
      </c>
      <c r="Q974" t="s">
        <v>2122</v>
      </c>
      <c r="R974" t="s">
        <v>2857</v>
      </c>
      <c r="S974" t="s">
        <v>2856</v>
      </c>
      <c r="T974" s="1">
        <v>44724</v>
      </c>
      <c r="U974" s="1">
        <v>44727</v>
      </c>
      <c r="V974">
        <v>37501</v>
      </c>
      <c r="W974" t="s">
        <v>192</v>
      </c>
      <c r="X974">
        <v>8</v>
      </c>
      <c r="Y974" t="s">
        <v>2858</v>
      </c>
      <c r="Z974" s="1">
        <v>44741</v>
      </c>
      <c r="AA974" t="s">
        <v>159</v>
      </c>
      <c r="AB974">
        <v>424.12</v>
      </c>
      <c r="AC974">
        <v>16</v>
      </c>
      <c r="AD974">
        <v>65.88</v>
      </c>
      <c r="AE974">
        <v>0</v>
      </c>
      <c r="AF974">
        <v>490</v>
      </c>
      <c r="AG974">
        <v>2508.66</v>
      </c>
      <c r="AH974">
        <v>3818</v>
      </c>
      <c r="AI974" t="s">
        <v>2845</v>
      </c>
      <c r="AJ974" t="s">
        <v>65</v>
      </c>
      <c r="AK974" t="s">
        <v>65</v>
      </c>
      <c r="AL974" t="s">
        <v>66</v>
      </c>
      <c r="AM974" t="s">
        <v>66</v>
      </c>
      <c r="AN974" t="s">
        <v>66</v>
      </c>
      <c r="AO974" t="s">
        <v>2870</v>
      </c>
      <c r="AP974" t="s">
        <v>2860</v>
      </c>
      <c r="AQ974" t="s">
        <v>2861</v>
      </c>
      <c r="AR974" t="s">
        <v>2862</v>
      </c>
      <c r="AS974" t="s">
        <v>2863</v>
      </c>
      <c r="AT974" s="1">
        <v>44753</v>
      </c>
      <c r="AU974" t="s">
        <v>74</v>
      </c>
    </row>
    <row r="975" spans="1:47" x14ac:dyDescent="0.25">
      <c r="A975" t="s">
        <v>1406</v>
      </c>
      <c r="B975" t="s">
        <v>82</v>
      </c>
      <c r="C975" t="s">
        <v>1407</v>
      </c>
      <c r="D975">
        <v>100639</v>
      </c>
      <c r="E975" t="s">
        <v>84</v>
      </c>
      <c r="F975" t="s">
        <v>2834</v>
      </c>
      <c r="G975" t="s">
        <v>1393</v>
      </c>
      <c r="H975" t="s">
        <v>2835</v>
      </c>
      <c r="I975" t="s">
        <v>2855</v>
      </c>
      <c r="J975" t="s">
        <v>54</v>
      </c>
      <c r="K975" t="s">
        <v>2856</v>
      </c>
      <c r="L975" t="s">
        <v>56</v>
      </c>
      <c r="M975">
        <v>0</v>
      </c>
      <c r="N975" t="s">
        <v>74</v>
      </c>
      <c r="O975">
        <v>0</v>
      </c>
      <c r="P975" t="s">
        <v>58</v>
      </c>
      <c r="Q975" t="s">
        <v>2122</v>
      </c>
      <c r="R975" t="s">
        <v>2857</v>
      </c>
      <c r="S975" t="s">
        <v>2856</v>
      </c>
      <c r="T975" s="1">
        <v>44724</v>
      </c>
      <c r="U975" s="1">
        <v>44727</v>
      </c>
      <c r="V975">
        <v>37501</v>
      </c>
      <c r="W975" t="s">
        <v>61</v>
      </c>
      <c r="X975">
        <v>9</v>
      </c>
      <c r="Y975" t="s">
        <v>2858</v>
      </c>
      <c r="Z975" s="1">
        <v>44741</v>
      </c>
      <c r="AA975" t="s">
        <v>159</v>
      </c>
      <c r="AB975">
        <v>503.45</v>
      </c>
      <c r="AC975">
        <v>16</v>
      </c>
      <c r="AD975">
        <v>80.55</v>
      </c>
      <c r="AE975">
        <v>0</v>
      </c>
      <c r="AF975">
        <v>584</v>
      </c>
      <c r="AG975">
        <v>2508.66</v>
      </c>
      <c r="AH975">
        <v>3818</v>
      </c>
      <c r="AI975" t="s">
        <v>2839</v>
      </c>
      <c r="AJ975" t="s">
        <v>65</v>
      </c>
      <c r="AK975" t="s">
        <v>65</v>
      </c>
      <c r="AL975" t="s">
        <v>66</v>
      </c>
      <c r="AM975" t="s">
        <v>66</v>
      </c>
      <c r="AN975" t="s">
        <v>66</v>
      </c>
      <c r="AO975" t="s">
        <v>2871</v>
      </c>
      <c r="AP975" t="s">
        <v>2860</v>
      </c>
      <c r="AQ975" t="s">
        <v>2861</v>
      </c>
      <c r="AR975" t="s">
        <v>2862</v>
      </c>
      <c r="AS975" t="s">
        <v>2863</v>
      </c>
      <c r="AT975" s="1">
        <v>44753</v>
      </c>
      <c r="AU975" t="s">
        <v>74</v>
      </c>
    </row>
    <row r="976" spans="1:47" x14ac:dyDescent="0.25">
      <c r="A976" t="s">
        <v>1406</v>
      </c>
      <c r="B976" t="s">
        <v>82</v>
      </c>
      <c r="C976" t="s">
        <v>1407</v>
      </c>
      <c r="D976">
        <v>100639</v>
      </c>
      <c r="E976" t="s">
        <v>84</v>
      </c>
      <c r="F976" t="s">
        <v>2834</v>
      </c>
      <c r="G976" t="s">
        <v>1393</v>
      </c>
      <c r="H976" t="s">
        <v>2835</v>
      </c>
      <c r="I976" t="s">
        <v>2872</v>
      </c>
      <c r="J976" t="s">
        <v>54</v>
      </c>
      <c r="K976" t="s">
        <v>2856</v>
      </c>
      <c r="L976" t="s">
        <v>56</v>
      </c>
      <c r="M976">
        <v>0</v>
      </c>
      <c r="N976" t="s">
        <v>74</v>
      </c>
      <c r="O976">
        <v>0</v>
      </c>
      <c r="P976" t="s">
        <v>58</v>
      </c>
      <c r="Q976" t="s">
        <v>2122</v>
      </c>
      <c r="R976" t="s">
        <v>2857</v>
      </c>
      <c r="S976" t="s">
        <v>2856</v>
      </c>
      <c r="T976" s="1">
        <v>44728</v>
      </c>
      <c r="U976" s="1">
        <v>44731</v>
      </c>
      <c r="V976">
        <v>37501</v>
      </c>
      <c r="W976" t="s">
        <v>61</v>
      </c>
      <c r="X976">
        <v>1</v>
      </c>
      <c r="Y976" t="s">
        <v>2873</v>
      </c>
      <c r="Z976" s="1">
        <v>44734</v>
      </c>
      <c r="AA976" t="s">
        <v>159</v>
      </c>
      <c r="AB976">
        <v>121.9</v>
      </c>
      <c r="AC976">
        <v>16</v>
      </c>
      <c r="AD976">
        <v>12.58</v>
      </c>
      <c r="AE976">
        <v>0</v>
      </c>
      <c r="AF976">
        <v>134.47999999999999</v>
      </c>
      <c r="AG976">
        <v>3530.47</v>
      </c>
      <c r="AH976">
        <v>3818</v>
      </c>
      <c r="AI976" t="s">
        <v>2839</v>
      </c>
      <c r="AJ976" t="s">
        <v>65</v>
      </c>
      <c r="AK976" t="s">
        <v>65</v>
      </c>
      <c r="AL976" t="s">
        <v>66</v>
      </c>
      <c r="AM976" t="s">
        <v>66</v>
      </c>
      <c r="AN976" t="s">
        <v>66</v>
      </c>
      <c r="AO976" t="s">
        <v>2874</v>
      </c>
      <c r="AP976" t="s">
        <v>2860</v>
      </c>
      <c r="AQ976" t="s">
        <v>2875</v>
      </c>
      <c r="AR976" t="s">
        <v>2876</v>
      </c>
      <c r="AS976" t="s">
        <v>2863</v>
      </c>
      <c r="AT976" s="1">
        <v>44734</v>
      </c>
      <c r="AU976" t="s">
        <v>74</v>
      </c>
    </row>
    <row r="977" spans="1:47" x14ac:dyDescent="0.25">
      <c r="A977" t="s">
        <v>1406</v>
      </c>
      <c r="B977" t="s">
        <v>82</v>
      </c>
      <c r="C977" t="s">
        <v>1407</v>
      </c>
      <c r="D977">
        <v>100639</v>
      </c>
      <c r="E977" t="s">
        <v>84</v>
      </c>
      <c r="F977" t="s">
        <v>2834</v>
      </c>
      <c r="G977" t="s">
        <v>1393</v>
      </c>
      <c r="H977" t="s">
        <v>2835</v>
      </c>
      <c r="I977" t="s">
        <v>2872</v>
      </c>
      <c r="J977" t="s">
        <v>54</v>
      </c>
      <c r="K977" t="s">
        <v>2856</v>
      </c>
      <c r="L977" t="s">
        <v>56</v>
      </c>
      <c r="M977">
        <v>0</v>
      </c>
      <c r="N977" t="s">
        <v>74</v>
      </c>
      <c r="O977">
        <v>0</v>
      </c>
      <c r="P977" t="s">
        <v>58</v>
      </c>
      <c r="Q977" t="s">
        <v>2122</v>
      </c>
      <c r="R977" t="s">
        <v>2857</v>
      </c>
      <c r="S977" t="s">
        <v>2856</v>
      </c>
      <c r="T977" s="1">
        <v>44728</v>
      </c>
      <c r="U977" s="1">
        <v>44731</v>
      </c>
      <c r="V977">
        <v>37501</v>
      </c>
      <c r="W977" t="s">
        <v>61</v>
      </c>
      <c r="X977">
        <v>2</v>
      </c>
      <c r="Y977" t="s">
        <v>2873</v>
      </c>
      <c r="Z977" s="1">
        <v>44734</v>
      </c>
      <c r="AA977" t="s">
        <v>159</v>
      </c>
      <c r="AB977">
        <v>477.59</v>
      </c>
      <c r="AC977">
        <v>16</v>
      </c>
      <c r="AD977">
        <v>76.41</v>
      </c>
      <c r="AE977">
        <v>0</v>
      </c>
      <c r="AF977">
        <v>554</v>
      </c>
      <c r="AG977">
        <v>3530.47</v>
      </c>
      <c r="AH977">
        <v>3818</v>
      </c>
      <c r="AI977" t="s">
        <v>2839</v>
      </c>
      <c r="AJ977" t="s">
        <v>65</v>
      </c>
      <c r="AK977" t="s">
        <v>65</v>
      </c>
      <c r="AL977" t="s">
        <v>66</v>
      </c>
      <c r="AM977" t="s">
        <v>66</v>
      </c>
      <c r="AN977" t="s">
        <v>66</v>
      </c>
      <c r="AO977" t="s">
        <v>2877</v>
      </c>
      <c r="AP977" t="s">
        <v>2860</v>
      </c>
      <c r="AQ977" t="s">
        <v>2875</v>
      </c>
      <c r="AR977" t="s">
        <v>2876</v>
      </c>
      <c r="AS977" t="s">
        <v>2863</v>
      </c>
      <c r="AT977" s="1">
        <v>44734</v>
      </c>
      <c r="AU977" t="s">
        <v>74</v>
      </c>
    </row>
    <row r="978" spans="1:47" x14ac:dyDescent="0.25">
      <c r="A978" t="s">
        <v>1406</v>
      </c>
      <c r="B978" t="s">
        <v>82</v>
      </c>
      <c r="C978" t="s">
        <v>1407</v>
      </c>
      <c r="D978">
        <v>100639</v>
      </c>
      <c r="E978" t="s">
        <v>84</v>
      </c>
      <c r="F978" t="s">
        <v>2834</v>
      </c>
      <c r="G978" t="s">
        <v>1393</v>
      </c>
      <c r="H978" t="s">
        <v>2835</v>
      </c>
      <c r="I978" t="s">
        <v>2872</v>
      </c>
      <c r="J978" t="s">
        <v>54</v>
      </c>
      <c r="K978" t="s">
        <v>2856</v>
      </c>
      <c r="L978" t="s">
        <v>56</v>
      </c>
      <c r="M978">
        <v>0</v>
      </c>
      <c r="N978" t="s">
        <v>74</v>
      </c>
      <c r="O978">
        <v>0</v>
      </c>
      <c r="P978" t="s">
        <v>58</v>
      </c>
      <c r="Q978" t="s">
        <v>2122</v>
      </c>
      <c r="R978" t="s">
        <v>2857</v>
      </c>
      <c r="S978" t="s">
        <v>2856</v>
      </c>
      <c r="T978" s="1">
        <v>44728</v>
      </c>
      <c r="U978" s="1">
        <v>44731</v>
      </c>
      <c r="V978">
        <v>37501</v>
      </c>
      <c r="W978" t="s">
        <v>61</v>
      </c>
      <c r="X978">
        <v>3</v>
      </c>
      <c r="Y978" t="s">
        <v>2873</v>
      </c>
      <c r="Z978" s="1">
        <v>44734</v>
      </c>
      <c r="AA978" t="s">
        <v>159</v>
      </c>
      <c r="AB978">
        <v>44.93</v>
      </c>
      <c r="AC978">
        <v>16</v>
      </c>
      <c r="AD978">
        <v>2.0699999999999998</v>
      </c>
      <c r="AE978">
        <v>0</v>
      </c>
      <c r="AF978">
        <v>47</v>
      </c>
      <c r="AG978">
        <v>3530.47</v>
      </c>
      <c r="AH978">
        <v>3818</v>
      </c>
      <c r="AI978" t="s">
        <v>2839</v>
      </c>
      <c r="AJ978" t="s">
        <v>65</v>
      </c>
      <c r="AK978" t="s">
        <v>65</v>
      </c>
      <c r="AL978" t="s">
        <v>66</v>
      </c>
      <c r="AM978" t="s">
        <v>66</v>
      </c>
      <c r="AN978" t="s">
        <v>66</v>
      </c>
      <c r="AO978" t="s">
        <v>2878</v>
      </c>
      <c r="AP978" t="s">
        <v>2860</v>
      </c>
      <c r="AQ978" t="s">
        <v>2875</v>
      </c>
      <c r="AR978" t="s">
        <v>2876</v>
      </c>
      <c r="AS978" t="s">
        <v>2863</v>
      </c>
      <c r="AT978" s="1">
        <v>44734</v>
      </c>
      <c r="AU978" t="s">
        <v>74</v>
      </c>
    </row>
    <row r="979" spans="1:47" x14ac:dyDescent="0.25">
      <c r="A979" t="s">
        <v>1406</v>
      </c>
      <c r="B979" t="s">
        <v>82</v>
      </c>
      <c r="C979" t="s">
        <v>1407</v>
      </c>
      <c r="D979">
        <v>100639</v>
      </c>
      <c r="E979" t="s">
        <v>84</v>
      </c>
      <c r="F979" t="s">
        <v>2834</v>
      </c>
      <c r="G979" t="s">
        <v>1393</v>
      </c>
      <c r="H979" t="s">
        <v>2835</v>
      </c>
      <c r="I979" t="s">
        <v>2872</v>
      </c>
      <c r="J979" t="s">
        <v>54</v>
      </c>
      <c r="K979" t="s">
        <v>2856</v>
      </c>
      <c r="L979" t="s">
        <v>56</v>
      </c>
      <c r="M979">
        <v>0</v>
      </c>
      <c r="N979" t="s">
        <v>74</v>
      </c>
      <c r="O979">
        <v>0</v>
      </c>
      <c r="P979" t="s">
        <v>58</v>
      </c>
      <c r="Q979" t="s">
        <v>2122</v>
      </c>
      <c r="R979" t="s">
        <v>2857</v>
      </c>
      <c r="S979" t="s">
        <v>2856</v>
      </c>
      <c r="T979" s="1">
        <v>44728</v>
      </c>
      <c r="U979" s="1">
        <v>44731</v>
      </c>
      <c r="V979">
        <v>37501</v>
      </c>
      <c r="W979" t="s">
        <v>192</v>
      </c>
      <c r="X979">
        <v>4</v>
      </c>
      <c r="Y979" t="s">
        <v>2873</v>
      </c>
      <c r="Z979" s="1">
        <v>44734</v>
      </c>
      <c r="AA979" t="s">
        <v>159</v>
      </c>
      <c r="AB979">
        <v>823.53</v>
      </c>
      <c r="AC979">
        <v>16</v>
      </c>
      <c r="AD979">
        <v>156.47</v>
      </c>
      <c r="AE979">
        <v>0</v>
      </c>
      <c r="AF979">
        <v>980</v>
      </c>
      <c r="AG979">
        <v>3530.47</v>
      </c>
      <c r="AH979">
        <v>3818</v>
      </c>
      <c r="AI979" t="s">
        <v>2845</v>
      </c>
      <c r="AJ979" t="s">
        <v>65</v>
      </c>
      <c r="AK979" t="s">
        <v>65</v>
      </c>
      <c r="AL979" t="s">
        <v>66</v>
      </c>
      <c r="AM979" t="s">
        <v>66</v>
      </c>
      <c r="AN979" t="s">
        <v>66</v>
      </c>
      <c r="AO979" t="s">
        <v>2879</v>
      </c>
      <c r="AP979" t="s">
        <v>2860</v>
      </c>
      <c r="AQ979" t="s">
        <v>2875</v>
      </c>
      <c r="AR979" t="s">
        <v>2876</v>
      </c>
      <c r="AS979" t="s">
        <v>2863</v>
      </c>
      <c r="AT979" s="1">
        <v>44734</v>
      </c>
      <c r="AU979" t="s">
        <v>74</v>
      </c>
    </row>
    <row r="980" spans="1:47" x14ac:dyDescent="0.25">
      <c r="A980" t="s">
        <v>1406</v>
      </c>
      <c r="B980" t="s">
        <v>82</v>
      </c>
      <c r="C980" t="s">
        <v>1407</v>
      </c>
      <c r="D980">
        <v>100639</v>
      </c>
      <c r="E980" t="s">
        <v>84</v>
      </c>
      <c r="F980" t="s">
        <v>2834</v>
      </c>
      <c r="G980" t="s">
        <v>1393</v>
      </c>
      <c r="H980" t="s">
        <v>2835</v>
      </c>
      <c r="I980" t="s">
        <v>2872</v>
      </c>
      <c r="J980" t="s">
        <v>54</v>
      </c>
      <c r="K980" t="s">
        <v>2856</v>
      </c>
      <c r="L980" t="s">
        <v>56</v>
      </c>
      <c r="M980">
        <v>0</v>
      </c>
      <c r="N980" t="s">
        <v>74</v>
      </c>
      <c r="O980">
        <v>0</v>
      </c>
      <c r="P980" t="s">
        <v>58</v>
      </c>
      <c r="Q980" t="s">
        <v>2122</v>
      </c>
      <c r="R980" t="s">
        <v>2857</v>
      </c>
      <c r="S980" t="s">
        <v>2856</v>
      </c>
      <c r="T980" s="1">
        <v>44728</v>
      </c>
      <c r="U980" s="1">
        <v>44731</v>
      </c>
      <c r="V980">
        <v>37501</v>
      </c>
      <c r="W980" t="s">
        <v>61</v>
      </c>
      <c r="X980">
        <v>5</v>
      </c>
      <c r="Y980" t="s">
        <v>2873</v>
      </c>
      <c r="Z980" s="1">
        <v>44734</v>
      </c>
      <c r="AA980" t="s">
        <v>159</v>
      </c>
      <c r="AB980">
        <v>481.9</v>
      </c>
      <c r="AC980">
        <v>16</v>
      </c>
      <c r="AD980">
        <v>77.099999999999994</v>
      </c>
      <c r="AE980">
        <v>0</v>
      </c>
      <c r="AF980">
        <v>559</v>
      </c>
      <c r="AG980">
        <v>3530.47</v>
      </c>
      <c r="AH980">
        <v>3818</v>
      </c>
      <c r="AI980" t="s">
        <v>2839</v>
      </c>
      <c r="AJ980" t="s">
        <v>65</v>
      </c>
      <c r="AK980" t="s">
        <v>65</v>
      </c>
      <c r="AL980" t="s">
        <v>66</v>
      </c>
      <c r="AM980" t="s">
        <v>66</v>
      </c>
      <c r="AN980" t="s">
        <v>66</v>
      </c>
      <c r="AO980" t="s">
        <v>2880</v>
      </c>
      <c r="AP980" t="s">
        <v>2860</v>
      </c>
      <c r="AQ980" t="s">
        <v>2875</v>
      </c>
      <c r="AR980" t="s">
        <v>2876</v>
      </c>
      <c r="AS980" t="s">
        <v>2863</v>
      </c>
      <c r="AT980" s="1">
        <v>44734</v>
      </c>
      <c r="AU980" t="s">
        <v>74</v>
      </c>
    </row>
    <row r="981" spans="1:47" x14ac:dyDescent="0.25">
      <c r="A981" t="s">
        <v>1406</v>
      </c>
      <c r="B981" t="s">
        <v>82</v>
      </c>
      <c r="C981" t="s">
        <v>1407</v>
      </c>
      <c r="D981">
        <v>100639</v>
      </c>
      <c r="E981" t="s">
        <v>84</v>
      </c>
      <c r="F981" t="s">
        <v>2834</v>
      </c>
      <c r="G981" t="s">
        <v>1393</v>
      </c>
      <c r="H981" t="s">
        <v>2835</v>
      </c>
      <c r="I981" t="s">
        <v>2872</v>
      </c>
      <c r="J981" t="s">
        <v>54</v>
      </c>
      <c r="K981" t="s">
        <v>2856</v>
      </c>
      <c r="L981" t="s">
        <v>56</v>
      </c>
      <c r="M981">
        <v>0</v>
      </c>
      <c r="N981" t="s">
        <v>74</v>
      </c>
      <c r="O981">
        <v>0</v>
      </c>
      <c r="P981" t="s">
        <v>58</v>
      </c>
      <c r="Q981" t="s">
        <v>2122</v>
      </c>
      <c r="R981" t="s">
        <v>2857</v>
      </c>
      <c r="S981" t="s">
        <v>2856</v>
      </c>
      <c r="T981" s="1">
        <v>44728</v>
      </c>
      <c r="U981" s="1">
        <v>44731</v>
      </c>
      <c r="V981">
        <v>37501</v>
      </c>
      <c r="W981" t="s">
        <v>61</v>
      </c>
      <c r="X981">
        <v>6</v>
      </c>
      <c r="Y981" t="s">
        <v>2873</v>
      </c>
      <c r="Z981" s="1">
        <v>44734</v>
      </c>
      <c r="AA981" t="s">
        <v>159</v>
      </c>
      <c r="AB981">
        <v>69.5</v>
      </c>
      <c r="AC981">
        <v>0</v>
      </c>
      <c r="AD981">
        <v>0</v>
      </c>
      <c r="AE981">
        <v>0</v>
      </c>
      <c r="AF981">
        <v>69.5</v>
      </c>
      <c r="AG981">
        <v>3530.47</v>
      </c>
      <c r="AH981">
        <v>3818</v>
      </c>
      <c r="AI981" t="s">
        <v>2839</v>
      </c>
      <c r="AJ981" t="s">
        <v>65</v>
      </c>
      <c r="AK981" t="s">
        <v>65</v>
      </c>
      <c r="AL981" t="s">
        <v>66</v>
      </c>
      <c r="AM981" t="s">
        <v>66</v>
      </c>
      <c r="AN981" t="s">
        <v>66</v>
      </c>
      <c r="AO981" t="s">
        <v>2881</v>
      </c>
      <c r="AP981" t="s">
        <v>2860</v>
      </c>
      <c r="AQ981" t="s">
        <v>2875</v>
      </c>
      <c r="AR981" t="s">
        <v>2876</v>
      </c>
      <c r="AS981" t="s">
        <v>2863</v>
      </c>
      <c r="AT981" s="1">
        <v>44734</v>
      </c>
      <c r="AU981" t="s">
        <v>74</v>
      </c>
    </row>
    <row r="982" spans="1:47" x14ac:dyDescent="0.25">
      <c r="A982" t="s">
        <v>1406</v>
      </c>
      <c r="B982" t="s">
        <v>82</v>
      </c>
      <c r="C982" t="s">
        <v>1407</v>
      </c>
      <c r="D982">
        <v>100639</v>
      </c>
      <c r="E982" t="s">
        <v>84</v>
      </c>
      <c r="F982" t="s">
        <v>2834</v>
      </c>
      <c r="G982" t="s">
        <v>1393</v>
      </c>
      <c r="H982" t="s">
        <v>2835</v>
      </c>
      <c r="I982" t="s">
        <v>2872</v>
      </c>
      <c r="J982" t="s">
        <v>54</v>
      </c>
      <c r="K982" t="s">
        <v>2856</v>
      </c>
      <c r="L982" t="s">
        <v>56</v>
      </c>
      <c r="M982">
        <v>0</v>
      </c>
      <c r="N982" t="s">
        <v>74</v>
      </c>
      <c r="O982">
        <v>0</v>
      </c>
      <c r="P982" t="s">
        <v>58</v>
      </c>
      <c r="Q982" t="s">
        <v>2122</v>
      </c>
      <c r="R982" t="s">
        <v>2857</v>
      </c>
      <c r="S982" t="s">
        <v>2856</v>
      </c>
      <c r="T982" s="1">
        <v>44728</v>
      </c>
      <c r="U982" s="1">
        <v>44731</v>
      </c>
      <c r="V982">
        <v>37501</v>
      </c>
      <c r="W982" t="s">
        <v>61</v>
      </c>
      <c r="X982">
        <v>7</v>
      </c>
      <c r="Y982" t="s">
        <v>2873</v>
      </c>
      <c r="Z982" s="1">
        <v>44734</v>
      </c>
      <c r="AA982" t="s">
        <v>159</v>
      </c>
      <c r="AB982">
        <v>353.45</v>
      </c>
      <c r="AC982">
        <v>16</v>
      </c>
      <c r="AD982">
        <v>56.55</v>
      </c>
      <c r="AE982">
        <v>41</v>
      </c>
      <c r="AF982">
        <v>451</v>
      </c>
      <c r="AG982">
        <v>3530.47</v>
      </c>
      <c r="AH982">
        <v>3818</v>
      </c>
      <c r="AI982" t="s">
        <v>2839</v>
      </c>
      <c r="AJ982" t="s">
        <v>65</v>
      </c>
      <c r="AK982" t="s">
        <v>65</v>
      </c>
      <c r="AL982" t="s">
        <v>66</v>
      </c>
      <c r="AM982" t="s">
        <v>66</v>
      </c>
      <c r="AN982" t="s">
        <v>66</v>
      </c>
      <c r="AO982" t="s">
        <v>2882</v>
      </c>
      <c r="AP982" t="s">
        <v>2860</v>
      </c>
      <c r="AQ982" t="s">
        <v>2875</v>
      </c>
      <c r="AR982" t="s">
        <v>2876</v>
      </c>
      <c r="AS982" t="s">
        <v>2863</v>
      </c>
      <c r="AT982" s="1">
        <v>44734</v>
      </c>
      <c r="AU982" t="s">
        <v>74</v>
      </c>
    </row>
    <row r="983" spans="1:47" x14ac:dyDescent="0.25">
      <c r="A983" t="s">
        <v>1406</v>
      </c>
      <c r="B983" t="s">
        <v>82</v>
      </c>
      <c r="C983" t="s">
        <v>1407</v>
      </c>
      <c r="D983">
        <v>100639</v>
      </c>
      <c r="E983" t="s">
        <v>84</v>
      </c>
      <c r="F983" t="s">
        <v>2834</v>
      </c>
      <c r="G983" t="s">
        <v>1393</v>
      </c>
      <c r="H983" t="s">
        <v>2835</v>
      </c>
      <c r="I983" t="s">
        <v>2872</v>
      </c>
      <c r="J983" t="s">
        <v>54</v>
      </c>
      <c r="K983" t="s">
        <v>2856</v>
      </c>
      <c r="L983" t="s">
        <v>56</v>
      </c>
      <c r="M983">
        <v>0</v>
      </c>
      <c r="N983" t="s">
        <v>74</v>
      </c>
      <c r="O983">
        <v>0</v>
      </c>
      <c r="P983" t="s">
        <v>58</v>
      </c>
      <c r="Q983" t="s">
        <v>2122</v>
      </c>
      <c r="R983" t="s">
        <v>2857</v>
      </c>
      <c r="S983" t="s">
        <v>2856</v>
      </c>
      <c r="T983" s="1">
        <v>44728</v>
      </c>
      <c r="U983" s="1">
        <v>44731</v>
      </c>
      <c r="V983">
        <v>37501</v>
      </c>
      <c r="W983" t="s">
        <v>61</v>
      </c>
      <c r="X983">
        <v>8</v>
      </c>
      <c r="Y983" t="s">
        <v>2873</v>
      </c>
      <c r="Z983" s="1">
        <v>44734</v>
      </c>
      <c r="AA983" t="s">
        <v>159</v>
      </c>
      <c r="AB983">
        <v>55.05</v>
      </c>
      <c r="AC983">
        <v>16</v>
      </c>
      <c r="AD983">
        <v>3.45</v>
      </c>
      <c r="AE983">
        <v>0</v>
      </c>
      <c r="AF983">
        <v>58.5</v>
      </c>
      <c r="AG983">
        <v>3530.47</v>
      </c>
      <c r="AH983">
        <v>3818</v>
      </c>
      <c r="AI983" t="s">
        <v>2839</v>
      </c>
      <c r="AJ983" t="s">
        <v>65</v>
      </c>
      <c r="AK983" t="s">
        <v>65</v>
      </c>
      <c r="AL983" t="s">
        <v>66</v>
      </c>
      <c r="AM983" t="s">
        <v>66</v>
      </c>
      <c r="AN983" t="s">
        <v>66</v>
      </c>
      <c r="AO983" t="s">
        <v>2883</v>
      </c>
      <c r="AP983" t="s">
        <v>2860</v>
      </c>
      <c r="AQ983" t="s">
        <v>2875</v>
      </c>
      <c r="AR983" t="s">
        <v>2876</v>
      </c>
      <c r="AS983" t="s">
        <v>2863</v>
      </c>
      <c r="AT983" s="1">
        <v>44734</v>
      </c>
      <c r="AU983" t="s">
        <v>74</v>
      </c>
    </row>
    <row r="984" spans="1:47" x14ac:dyDescent="0.25">
      <c r="A984" t="s">
        <v>1406</v>
      </c>
      <c r="B984" t="s">
        <v>82</v>
      </c>
      <c r="C984" t="s">
        <v>1407</v>
      </c>
      <c r="D984">
        <v>100639</v>
      </c>
      <c r="E984" t="s">
        <v>84</v>
      </c>
      <c r="F984" t="s">
        <v>2834</v>
      </c>
      <c r="G984" t="s">
        <v>1393</v>
      </c>
      <c r="H984" t="s">
        <v>2835</v>
      </c>
      <c r="I984" t="s">
        <v>2872</v>
      </c>
      <c r="J984" t="s">
        <v>54</v>
      </c>
      <c r="K984" t="s">
        <v>2856</v>
      </c>
      <c r="L984" t="s">
        <v>56</v>
      </c>
      <c r="M984">
        <v>0</v>
      </c>
      <c r="N984" t="s">
        <v>74</v>
      </c>
      <c r="O984">
        <v>0</v>
      </c>
      <c r="P984" t="s">
        <v>58</v>
      </c>
      <c r="Q984" t="s">
        <v>2122</v>
      </c>
      <c r="R984" t="s">
        <v>2857</v>
      </c>
      <c r="S984" t="s">
        <v>2856</v>
      </c>
      <c r="T984" s="1">
        <v>44728</v>
      </c>
      <c r="U984" s="1">
        <v>44731</v>
      </c>
      <c r="V984">
        <v>37501</v>
      </c>
      <c r="W984" t="s">
        <v>61</v>
      </c>
      <c r="X984">
        <v>9</v>
      </c>
      <c r="Y984" t="s">
        <v>2873</v>
      </c>
      <c r="Z984" s="1">
        <v>44734</v>
      </c>
      <c r="AA984" t="s">
        <v>159</v>
      </c>
      <c r="AB984">
        <v>75.459999999999994</v>
      </c>
      <c r="AC984">
        <v>16</v>
      </c>
      <c r="AD984">
        <v>7.04</v>
      </c>
      <c r="AE984">
        <v>0</v>
      </c>
      <c r="AF984">
        <v>82.5</v>
      </c>
      <c r="AG984">
        <v>3530.47</v>
      </c>
      <c r="AH984">
        <v>3818</v>
      </c>
      <c r="AI984" t="s">
        <v>2839</v>
      </c>
      <c r="AJ984" t="s">
        <v>65</v>
      </c>
      <c r="AK984" t="s">
        <v>65</v>
      </c>
      <c r="AL984" t="s">
        <v>66</v>
      </c>
      <c r="AM984" t="s">
        <v>66</v>
      </c>
      <c r="AN984" t="s">
        <v>66</v>
      </c>
      <c r="AO984" t="s">
        <v>2884</v>
      </c>
      <c r="AP984" t="s">
        <v>2860</v>
      </c>
      <c r="AQ984" t="s">
        <v>2875</v>
      </c>
      <c r="AR984" t="s">
        <v>2876</v>
      </c>
      <c r="AS984" t="s">
        <v>2863</v>
      </c>
      <c r="AT984" s="1">
        <v>44734</v>
      </c>
      <c r="AU984" t="s">
        <v>74</v>
      </c>
    </row>
    <row r="985" spans="1:47" x14ac:dyDescent="0.25">
      <c r="A985" t="s">
        <v>1406</v>
      </c>
      <c r="B985" t="s">
        <v>82</v>
      </c>
      <c r="C985" t="s">
        <v>1407</v>
      </c>
      <c r="D985">
        <v>100639</v>
      </c>
      <c r="E985" t="s">
        <v>84</v>
      </c>
      <c r="F985" t="s">
        <v>2834</v>
      </c>
      <c r="G985" t="s">
        <v>1393</v>
      </c>
      <c r="H985" t="s">
        <v>2835</v>
      </c>
      <c r="I985" t="s">
        <v>2872</v>
      </c>
      <c r="J985" t="s">
        <v>54</v>
      </c>
      <c r="K985" t="s">
        <v>2856</v>
      </c>
      <c r="L985" t="s">
        <v>56</v>
      </c>
      <c r="M985">
        <v>0</v>
      </c>
      <c r="N985" t="s">
        <v>74</v>
      </c>
      <c r="O985">
        <v>0</v>
      </c>
      <c r="P985" t="s">
        <v>58</v>
      </c>
      <c r="Q985" t="s">
        <v>2122</v>
      </c>
      <c r="R985" t="s">
        <v>2857</v>
      </c>
      <c r="S985" t="s">
        <v>2856</v>
      </c>
      <c r="T985" s="1">
        <v>44728</v>
      </c>
      <c r="U985" s="1">
        <v>44731</v>
      </c>
      <c r="V985">
        <v>37501</v>
      </c>
      <c r="W985" t="s">
        <v>61</v>
      </c>
      <c r="X985">
        <v>10</v>
      </c>
      <c r="Y985" t="s">
        <v>2873</v>
      </c>
      <c r="Z985" s="1">
        <v>44734</v>
      </c>
      <c r="AA985" t="s">
        <v>159</v>
      </c>
      <c r="AB985">
        <v>374.13</v>
      </c>
      <c r="AC985">
        <v>16</v>
      </c>
      <c r="AD985">
        <v>59.86</v>
      </c>
      <c r="AE985">
        <v>0</v>
      </c>
      <c r="AF985">
        <v>433.99</v>
      </c>
      <c r="AG985">
        <v>3530.47</v>
      </c>
      <c r="AH985">
        <v>3818</v>
      </c>
      <c r="AI985" t="s">
        <v>2839</v>
      </c>
      <c r="AJ985" t="s">
        <v>65</v>
      </c>
      <c r="AK985" t="s">
        <v>65</v>
      </c>
      <c r="AL985" t="s">
        <v>66</v>
      </c>
      <c r="AM985" t="s">
        <v>66</v>
      </c>
      <c r="AN985" t="s">
        <v>66</v>
      </c>
      <c r="AO985" t="s">
        <v>2885</v>
      </c>
      <c r="AP985" t="s">
        <v>2860</v>
      </c>
      <c r="AQ985" t="s">
        <v>2875</v>
      </c>
      <c r="AR985" t="s">
        <v>2876</v>
      </c>
      <c r="AS985" t="s">
        <v>2863</v>
      </c>
      <c r="AT985" s="1">
        <v>44734</v>
      </c>
      <c r="AU985" t="s">
        <v>74</v>
      </c>
    </row>
    <row r="986" spans="1:47" x14ac:dyDescent="0.25">
      <c r="A986" t="s">
        <v>1406</v>
      </c>
      <c r="B986" t="s">
        <v>82</v>
      </c>
      <c r="C986" t="s">
        <v>1407</v>
      </c>
      <c r="D986">
        <v>100639</v>
      </c>
      <c r="E986" t="s">
        <v>84</v>
      </c>
      <c r="F986" t="s">
        <v>2834</v>
      </c>
      <c r="G986" t="s">
        <v>1393</v>
      </c>
      <c r="H986" t="s">
        <v>2835</v>
      </c>
      <c r="I986" t="s">
        <v>2872</v>
      </c>
      <c r="J986" t="s">
        <v>54</v>
      </c>
      <c r="K986" t="s">
        <v>2856</v>
      </c>
      <c r="L986" t="s">
        <v>56</v>
      </c>
      <c r="M986">
        <v>0</v>
      </c>
      <c r="N986" t="s">
        <v>74</v>
      </c>
      <c r="O986">
        <v>0</v>
      </c>
      <c r="P986" t="s">
        <v>58</v>
      </c>
      <c r="Q986" t="s">
        <v>2122</v>
      </c>
      <c r="R986" t="s">
        <v>2857</v>
      </c>
      <c r="S986" t="s">
        <v>2856</v>
      </c>
      <c r="T986" s="1">
        <v>44728</v>
      </c>
      <c r="U986" s="1">
        <v>44731</v>
      </c>
      <c r="V986">
        <v>37501</v>
      </c>
      <c r="W986" t="s">
        <v>61</v>
      </c>
      <c r="X986">
        <v>11</v>
      </c>
      <c r="Y986" t="s">
        <v>2873</v>
      </c>
      <c r="Z986" s="1">
        <v>44734</v>
      </c>
      <c r="AA986" t="s">
        <v>159</v>
      </c>
      <c r="AB986">
        <v>61.78</v>
      </c>
      <c r="AC986">
        <v>16</v>
      </c>
      <c r="AD986">
        <v>7.22</v>
      </c>
      <c r="AE986">
        <v>0</v>
      </c>
      <c r="AF986">
        <v>69</v>
      </c>
      <c r="AG986">
        <v>3530.47</v>
      </c>
      <c r="AH986">
        <v>3818</v>
      </c>
      <c r="AI986" t="s">
        <v>2839</v>
      </c>
      <c r="AJ986" t="s">
        <v>65</v>
      </c>
      <c r="AK986" t="s">
        <v>65</v>
      </c>
      <c r="AL986" t="s">
        <v>66</v>
      </c>
      <c r="AM986" t="s">
        <v>66</v>
      </c>
      <c r="AN986" t="s">
        <v>66</v>
      </c>
      <c r="AO986" t="s">
        <v>2886</v>
      </c>
      <c r="AP986" t="s">
        <v>2860</v>
      </c>
      <c r="AQ986" t="s">
        <v>2875</v>
      </c>
      <c r="AR986" t="s">
        <v>2876</v>
      </c>
      <c r="AS986" t="s">
        <v>2863</v>
      </c>
      <c r="AT986" s="1">
        <v>44734</v>
      </c>
      <c r="AU986" t="s">
        <v>74</v>
      </c>
    </row>
    <row r="987" spans="1:47" x14ac:dyDescent="0.25">
      <c r="A987" t="s">
        <v>1406</v>
      </c>
      <c r="B987" t="s">
        <v>82</v>
      </c>
      <c r="C987" t="s">
        <v>1407</v>
      </c>
      <c r="D987">
        <v>100639</v>
      </c>
      <c r="E987" t="s">
        <v>84</v>
      </c>
      <c r="F987" t="s">
        <v>2834</v>
      </c>
      <c r="G987" t="s">
        <v>1393</v>
      </c>
      <c r="H987" t="s">
        <v>2835</v>
      </c>
      <c r="I987" t="s">
        <v>2872</v>
      </c>
      <c r="J987" t="s">
        <v>54</v>
      </c>
      <c r="K987" t="s">
        <v>2856</v>
      </c>
      <c r="L987" t="s">
        <v>56</v>
      </c>
      <c r="M987">
        <v>0</v>
      </c>
      <c r="N987" t="s">
        <v>74</v>
      </c>
      <c r="O987">
        <v>0</v>
      </c>
      <c r="P987" t="s">
        <v>58</v>
      </c>
      <c r="Q987" t="s">
        <v>2122</v>
      </c>
      <c r="R987" t="s">
        <v>2857</v>
      </c>
      <c r="S987" t="s">
        <v>2856</v>
      </c>
      <c r="T987" s="1">
        <v>44728</v>
      </c>
      <c r="U987" s="1">
        <v>44731</v>
      </c>
      <c r="V987">
        <v>37501</v>
      </c>
      <c r="W987" t="s">
        <v>61</v>
      </c>
      <c r="X987">
        <v>12</v>
      </c>
      <c r="Y987" t="s">
        <v>2873</v>
      </c>
      <c r="Z987" s="1">
        <v>44734</v>
      </c>
      <c r="AA987" t="s">
        <v>159</v>
      </c>
      <c r="AB987">
        <v>83.44</v>
      </c>
      <c r="AC987">
        <v>16</v>
      </c>
      <c r="AD987">
        <v>8.06</v>
      </c>
      <c r="AE987">
        <v>0</v>
      </c>
      <c r="AF987">
        <v>91.5</v>
      </c>
      <c r="AG987">
        <v>3530.47</v>
      </c>
      <c r="AH987">
        <v>3818</v>
      </c>
      <c r="AI987" t="s">
        <v>2839</v>
      </c>
      <c r="AJ987" t="s">
        <v>65</v>
      </c>
      <c r="AK987" t="s">
        <v>65</v>
      </c>
      <c r="AL987" t="s">
        <v>66</v>
      </c>
      <c r="AM987" t="s">
        <v>66</v>
      </c>
      <c r="AN987" t="s">
        <v>66</v>
      </c>
      <c r="AO987" t="s">
        <v>2887</v>
      </c>
      <c r="AP987" t="s">
        <v>2860</v>
      </c>
      <c r="AQ987" t="s">
        <v>2875</v>
      </c>
      <c r="AR987" t="s">
        <v>2876</v>
      </c>
      <c r="AS987" t="s">
        <v>2863</v>
      </c>
      <c r="AT987" s="1">
        <v>44734</v>
      </c>
      <c r="AU987" t="s">
        <v>74</v>
      </c>
    </row>
    <row r="988" spans="1:47" x14ac:dyDescent="0.25">
      <c r="A988" t="s">
        <v>46</v>
      </c>
      <c r="B988" t="s">
        <v>47</v>
      </c>
      <c r="C988" t="s">
        <v>257</v>
      </c>
      <c r="D988">
        <v>100657</v>
      </c>
      <c r="E988" t="s">
        <v>345</v>
      </c>
      <c r="F988" t="s">
        <v>2888</v>
      </c>
      <c r="G988" t="s">
        <v>1245</v>
      </c>
      <c r="H988" t="s">
        <v>2889</v>
      </c>
      <c r="I988" t="s">
        <v>2890</v>
      </c>
      <c r="J988" t="s">
        <v>54</v>
      </c>
      <c r="K988" t="s">
        <v>349</v>
      </c>
      <c r="L988" t="s">
        <v>56</v>
      </c>
      <c r="M988">
        <v>0</v>
      </c>
      <c r="N988" t="s">
        <v>74</v>
      </c>
      <c r="O988">
        <v>0</v>
      </c>
      <c r="P988" t="s">
        <v>58</v>
      </c>
      <c r="Q988" t="s">
        <v>59</v>
      </c>
      <c r="R988" t="s">
        <v>320</v>
      </c>
      <c r="S988" t="s">
        <v>349</v>
      </c>
      <c r="T988" s="1">
        <v>44691</v>
      </c>
      <c r="U988" s="1">
        <v>44691</v>
      </c>
      <c r="V988">
        <v>37501</v>
      </c>
      <c r="W988" t="s">
        <v>61</v>
      </c>
      <c r="X988">
        <v>1</v>
      </c>
      <c r="Y988" t="s">
        <v>2891</v>
      </c>
      <c r="Z988" s="1">
        <v>44699</v>
      </c>
      <c r="AA988" t="s">
        <v>63</v>
      </c>
      <c r="AB988">
        <v>332.76</v>
      </c>
      <c r="AC988">
        <v>0.16</v>
      </c>
      <c r="AD988">
        <v>53.24</v>
      </c>
      <c r="AE988">
        <v>38.6</v>
      </c>
      <c r="AF988">
        <v>424.6</v>
      </c>
      <c r="AG988">
        <v>514.6</v>
      </c>
      <c r="AH988">
        <v>545</v>
      </c>
      <c r="AI988" t="s">
        <v>2892</v>
      </c>
      <c r="AJ988" t="s">
        <v>65</v>
      </c>
      <c r="AK988" t="s">
        <v>65</v>
      </c>
      <c r="AL988" t="s">
        <v>66</v>
      </c>
      <c r="AM988" t="s">
        <v>66</v>
      </c>
      <c r="AN988" t="s">
        <v>66</v>
      </c>
      <c r="AO988" t="s">
        <v>2893</v>
      </c>
      <c r="AP988" t="s">
        <v>2894</v>
      </c>
      <c r="AQ988" t="s">
        <v>2895</v>
      </c>
      <c r="AR988" t="s">
        <v>353</v>
      </c>
      <c r="AS988" t="s">
        <v>2895</v>
      </c>
      <c r="AT988" s="1">
        <v>44699</v>
      </c>
      <c r="AU988" s="1">
        <v>44711</v>
      </c>
    </row>
    <row r="989" spans="1:47" x14ac:dyDescent="0.25">
      <c r="A989" t="s">
        <v>46</v>
      </c>
      <c r="B989" t="s">
        <v>47</v>
      </c>
      <c r="C989" t="s">
        <v>257</v>
      </c>
      <c r="D989">
        <v>100657</v>
      </c>
      <c r="E989" t="s">
        <v>345</v>
      </c>
      <c r="F989" t="s">
        <v>2888</v>
      </c>
      <c r="G989" t="s">
        <v>1245</v>
      </c>
      <c r="H989" t="s">
        <v>2889</v>
      </c>
      <c r="I989" t="s">
        <v>2890</v>
      </c>
      <c r="J989" t="s">
        <v>54</v>
      </c>
      <c r="K989" t="s">
        <v>349</v>
      </c>
      <c r="L989" t="s">
        <v>56</v>
      </c>
      <c r="M989">
        <v>0</v>
      </c>
      <c r="N989" t="s">
        <v>74</v>
      </c>
      <c r="O989">
        <v>0</v>
      </c>
      <c r="P989" t="s">
        <v>58</v>
      </c>
      <c r="Q989" t="s">
        <v>59</v>
      </c>
      <c r="R989" t="s">
        <v>320</v>
      </c>
      <c r="S989" t="s">
        <v>349</v>
      </c>
      <c r="T989" s="1">
        <v>44691</v>
      </c>
      <c r="U989" s="1">
        <v>44691</v>
      </c>
      <c r="V989">
        <v>37501</v>
      </c>
      <c r="W989" t="s">
        <v>61</v>
      </c>
      <c r="X989">
        <v>2</v>
      </c>
      <c r="Y989" t="s">
        <v>2891</v>
      </c>
      <c r="Z989" s="1">
        <v>44699</v>
      </c>
      <c r="AA989" t="s">
        <v>63</v>
      </c>
      <c r="AB989">
        <v>77.59</v>
      </c>
      <c r="AC989">
        <v>0.16</v>
      </c>
      <c r="AD989">
        <v>12.41</v>
      </c>
      <c r="AE989">
        <v>0</v>
      </c>
      <c r="AF989">
        <v>90</v>
      </c>
      <c r="AG989">
        <v>514.6</v>
      </c>
      <c r="AH989">
        <v>545</v>
      </c>
      <c r="AI989" t="s">
        <v>2892</v>
      </c>
      <c r="AJ989" t="s">
        <v>65</v>
      </c>
      <c r="AK989" t="s">
        <v>65</v>
      </c>
      <c r="AL989" t="s">
        <v>66</v>
      </c>
      <c r="AM989" t="s">
        <v>66</v>
      </c>
      <c r="AN989" t="s">
        <v>66</v>
      </c>
      <c r="AO989" t="s">
        <v>2896</v>
      </c>
      <c r="AP989" t="s">
        <v>2894</v>
      </c>
      <c r="AQ989" t="s">
        <v>2895</v>
      </c>
      <c r="AR989" t="s">
        <v>353</v>
      </c>
      <c r="AS989" t="s">
        <v>2895</v>
      </c>
      <c r="AT989" s="1">
        <v>44699</v>
      </c>
      <c r="AU989" s="1">
        <v>44711</v>
      </c>
    </row>
    <row r="990" spans="1:47" x14ac:dyDescent="0.25">
      <c r="A990" t="s">
        <v>46</v>
      </c>
      <c r="B990" t="s">
        <v>47</v>
      </c>
      <c r="C990" t="s">
        <v>257</v>
      </c>
      <c r="D990">
        <v>100657</v>
      </c>
      <c r="E990" t="s">
        <v>355</v>
      </c>
      <c r="F990" t="s">
        <v>2888</v>
      </c>
      <c r="G990" t="s">
        <v>1245</v>
      </c>
      <c r="H990" t="s">
        <v>2889</v>
      </c>
      <c r="I990" t="s">
        <v>2897</v>
      </c>
      <c r="J990" t="s">
        <v>54</v>
      </c>
      <c r="K990" t="s">
        <v>2898</v>
      </c>
      <c r="L990" t="s">
        <v>56</v>
      </c>
      <c r="M990">
        <v>0</v>
      </c>
      <c r="N990" t="s">
        <v>74</v>
      </c>
      <c r="O990">
        <v>0</v>
      </c>
      <c r="P990" t="s">
        <v>58</v>
      </c>
      <c r="Q990" t="s">
        <v>59</v>
      </c>
      <c r="R990" t="s">
        <v>2899</v>
      </c>
      <c r="S990" t="s">
        <v>2898</v>
      </c>
      <c r="T990" s="1">
        <v>44692</v>
      </c>
      <c r="U990" s="1">
        <v>44695</v>
      </c>
      <c r="V990">
        <v>37501</v>
      </c>
      <c r="W990" t="s">
        <v>61</v>
      </c>
      <c r="X990">
        <v>1</v>
      </c>
      <c r="Y990" t="s">
        <v>2900</v>
      </c>
      <c r="Z990" s="1">
        <v>44741</v>
      </c>
      <c r="AA990" t="s">
        <v>63</v>
      </c>
      <c r="AB990">
        <v>77.16</v>
      </c>
      <c r="AC990">
        <v>16</v>
      </c>
      <c r="AD990">
        <v>7.24</v>
      </c>
      <c r="AE990">
        <v>0</v>
      </c>
      <c r="AF990">
        <v>84.4</v>
      </c>
      <c r="AG990">
        <v>3783.6</v>
      </c>
      <c r="AH990">
        <v>3818</v>
      </c>
      <c r="AI990" t="s">
        <v>2892</v>
      </c>
      <c r="AJ990" t="s">
        <v>65</v>
      </c>
      <c r="AK990" t="s">
        <v>65</v>
      </c>
      <c r="AL990" t="s">
        <v>66</v>
      </c>
      <c r="AM990" t="s">
        <v>66</v>
      </c>
      <c r="AN990" t="s">
        <v>66</v>
      </c>
      <c r="AO990" t="s">
        <v>2901</v>
      </c>
      <c r="AP990" t="s">
        <v>2902</v>
      </c>
      <c r="AQ990" t="s">
        <v>2903</v>
      </c>
      <c r="AR990" t="s">
        <v>353</v>
      </c>
      <c r="AS990" t="s">
        <v>2904</v>
      </c>
      <c r="AT990" s="1">
        <v>44741</v>
      </c>
      <c r="AU990" s="1">
        <v>44741</v>
      </c>
    </row>
    <row r="991" spans="1:47" x14ac:dyDescent="0.25">
      <c r="A991" t="s">
        <v>46</v>
      </c>
      <c r="B991" t="s">
        <v>47</v>
      </c>
      <c r="C991" t="s">
        <v>257</v>
      </c>
      <c r="D991">
        <v>100657</v>
      </c>
      <c r="E991" t="s">
        <v>355</v>
      </c>
      <c r="F991" t="s">
        <v>2888</v>
      </c>
      <c r="G991" t="s">
        <v>1245</v>
      </c>
      <c r="H991" t="s">
        <v>2889</v>
      </c>
      <c r="I991" t="s">
        <v>2897</v>
      </c>
      <c r="J991" t="s">
        <v>54</v>
      </c>
      <c r="K991" t="s">
        <v>2898</v>
      </c>
      <c r="L991" t="s">
        <v>56</v>
      </c>
      <c r="M991">
        <v>0</v>
      </c>
      <c r="N991" t="s">
        <v>74</v>
      </c>
      <c r="O991">
        <v>0</v>
      </c>
      <c r="P991" t="s">
        <v>58</v>
      </c>
      <c r="Q991" t="s">
        <v>59</v>
      </c>
      <c r="R991" t="s">
        <v>2899</v>
      </c>
      <c r="S991" t="s">
        <v>2898</v>
      </c>
      <c r="T991" s="1">
        <v>44692</v>
      </c>
      <c r="U991" s="1">
        <v>44695</v>
      </c>
      <c r="V991">
        <v>37501</v>
      </c>
      <c r="W991" t="s">
        <v>61</v>
      </c>
      <c r="X991">
        <v>2</v>
      </c>
      <c r="Y991" t="s">
        <v>2900</v>
      </c>
      <c r="Z991" s="1">
        <v>44741</v>
      </c>
      <c r="AA991" t="s">
        <v>63</v>
      </c>
      <c r="AB991">
        <v>231.9</v>
      </c>
      <c r="AC991">
        <v>16</v>
      </c>
      <c r="AD991">
        <v>37.1</v>
      </c>
      <c r="AE991">
        <v>0</v>
      </c>
      <c r="AF991">
        <v>269</v>
      </c>
      <c r="AG991">
        <v>3783.6</v>
      </c>
      <c r="AH991">
        <v>3818</v>
      </c>
      <c r="AI991" t="s">
        <v>2892</v>
      </c>
      <c r="AJ991" t="s">
        <v>65</v>
      </c>
      <c r="AK991" t="s">
        <v>65</v>
      </c>
      <c r="AL991" t="s">
        <v>66</v>
      </c>
      <c r="AM991" t="s">
        <v>66</v>
      </c>
      <c r="AN991" t="s">
        <v>66</v>
      </c>
      <c r="AO991" t="s">
        <v>2905</v>
      </c>
      <c r="AP991" t="s">
        <v>2902</v>
      </c>
      <c r="AQ991" t="s">
        <v>2903</v>
      </c>
      <c r="AR991" t="s">
        <v>353</v>
      </c>
      <c r="AS991" t="s">
        <v>2904</v>
      </c>
      <c r="AT991" s="1">
        <v>44741</v>
      </c>
      <c r="AU991" s="1">
        <v>44741</v>
      </c>
    </row>
    <row r="992" spans="1:47" x14ac:dyDescent="0.25">
      <c r="A992" t="s">
        <v>46</v>
      </c>
      <c r="B992" t="s">
        <v>47</v>
      </c>
      <c r="C992" t="s">
        <v>257</v>
      </c>
      <c r="D992">
        <v>100657</v>
      </c>
      <c r="E992" t="s">
        <v>355</v>
      </c>
      <c r="F992" t="s">
        <v>2888</v>
      </c>
      <c r="G992" t="s">
        <v>1245</v>
      </c>
      <c r="H992" t="s">
        <v>2889</v>
      </c>
      <c r="I992" t="s">
        <v>2897</v>
      </c>
      <c r="J992" t="s">
        <v>54</v>
      </c>
      <c r="K992" t="s">
        <v>2898</v>
      </c>
      <c r="L992" t="s">
        <v>56</v>
      </c>
      <c r="M992">
        <v>0</v>
      </c>
      <c r="N992" t="s">
        <v>74</v>
      </c>
      <c r="O992">
        <v>0</v>
      </c>
      <c r="P992" t="s">
        <v>58</v>
      </c>
      <c r="Q992" t="s">
        <v>59</v>
      </c>
      <c r="R992" t="s">
        <v>2899</v>
      </c>
      <c r="S992" t="s">
        <v>2898</v>
      </c>
      <c r="T992" s="1">
        <v>44692</v>
      </c>
      <c r="U992" s="1">
        <v>44695</v>
      </c>
      <c r="V992">
        <v>37501</v>
      </c>
      <c r="W992" t="s">
        <v>192</v>
      </c>
      <c r="X992">
        <v>3</v>
      </c>
      <c r="Y992" t="s">
        <v>2900</v>
      </c>
      <c r="Z992" s="1">
        <v>44741</v>
      </c>
      <c r="AA992" t="s">
        <v>63</v>
      </c>
      <c r="AB992">
        <v>753.03</v>
      </c>
      <c r="AC992">
        <v>16</v>
      </c>
      <c r="AD992">
        <v>116.98</v>
      </c>
      <c r="AE992">
        <v>0</v>
      </c>
      <c r="AF992">
        <v>870.01</v>
      </c>
      <c r="AG992">
        <v>3783.6</v>
      </c>
      <c r="AH992">
        <v>3818</v>
      </c>
      <c r="AI992" t="s">
        <v>2906</v>
      </c>
      <c r="AJ992" t="s">
        <v>65</v>
      </c>
      <c r="AK992" t="s">
        <v>65</v>
      </c>
      <c r="AL992" t="s">
        <v>66</v>
      </c>
      <c r="AM992" t="s">
        <v>66</v>
      </c>
      <c r="AN992" t="s">
        <v>66</v>
      </c>
      <c r="AO992" t="s">
        <v>2907</v>
      </c>
      <c r="AP992" t="s">
        <v>2902</v>
      </c>
      <c r="AQ992" t="s">
        <v>2903</v>
      </c>
      <c r="AR992" t="s">
        <v>353</v>
      </c>
      <c r="AS992" t="s">
        <v>2904</v>
      </c>
      <c r="AT992" s="1">
        <v>44741</v>
      </c>
      <c r="AU992" s="1">
        <v>44741</v>
      </c>
    </row>
    <row r="993" spans="1:47" x14ac:dyDescent="0.25">
      <c r="A993" t="s">
        <v>46</v>
      </c>
      <c r="B993" t="s">
        <v>47</v>
      </c>
      <c r="C993" t="s">
        <v>257</v>
      </c>
      <c r="D993">
        <v>100657</v>
      </c>
      <c r="E993" t="s">
        <v>355</v>
      </c>
      <c r="F993" t="s">
        <v>2888</v>
      </c>
      <c r="G993" t="s">
        <v>1245</v>
      </c>
      <c r="H993" t="s">
        <v>2889</v>
      </c>
      <c r="I993" t="s">
        <v>2897</v>
      </c>
      <c r="J993" t="s">
        <v>54</v>
      </c>
      <c r="K993" t="s">
        <v>2898</v>
      </c>
      <c r="L993" t="s">
        <v>56</v>
      </c>
      <c r="M993">
        <v>0</v>
      </c>
      <c r="N993" t="s">
        <v>74</v>
      </c>
      <c r="O993">
        <v>0</v>
      </c>
      <c r="P993" t="s">
        <v>58</v>
      </c>
      <c r="Q993" t="s">
        <v>59</v>
      </c>
      <c r="R993" t="s">
        <v>2899</v>
      </c>
      <c r="S993" t="s">
        <v>2898</v>
      </c>
      <c r="T993" s="1">
        <v>44692</v>
      </c>
      <c r="U993" s="1">
        <v>44695</v>
      </c>
      <c r="V993">
        <v>37501</v>
      </c>
      <c r="W993" t="s">
        <v>61</v>
      </c>
      <c r="X993">
        <v>4</v>
      </c>
      <c r="Y993" t="s">
        <v>2900</v>
      </c>
      <c r="Z993" s="1">
        <v>44741</v>
      </c>
      <c r="AA993" t="s">
        <v>63</v>
      </c>
      <c r="AB993">
        <v>57.43</v>
      </c>
      <c r="AC993">
        <v>16</v>
      </c>
      <c r="AD993">
        <v>2.0699999999999998</v>
      </c>
      <c r="AE993">
        <v>0</v>
      </c>
      <c r="AF993">
        <v>59.5</v>
      </c>
      <c r="AG993">
        <v>3783.6</v>
      </c>
      <c r="AH993">
        <v>3818</v>
      </c>
      <c r="AI993" t="s">
        <v>2892</v>
      </c>
      <c r="AJ993" t="s">
        <v>65</v>
      </c>
      <c r="AK993" t="s">
        <v>65</v>
      </c>
      <c r="AL993" t="s">
        <v>66</v>
      </c>
      <c r="AM993" t="s">
        <v>66</v>
      </c>
      <c r="AN993" t="s">
        <v>66</v>
      </c>
      <c r="AO993" t="s">
        <v>2908</v>
      </c>
      <c r="AP993" t="s">
        <v>2902</v>
      </c>
      <c r="AQ993" t="s">
        <v>2903</v>
      </c>
      <c r="AR993" t="s">
        <v>353</v>
      </c>
      <c r="AS993" t="s">
        <v>2904</v>
      </c>
      <c r="AT993" s="1">
        <v>44741</v>
      </c>
      <c r="AU993" s="1">
        <v>44741</v>
      </c>
    </row>
    <row r="994" spans="1:47" x14ac:dyDescent="0.25">
      <c r="A994" t="s">
        <v>46</v>
      </c>
      <c r="B994" t="s">
        <v>47</v>
      </c>
      <c r="C994" t="s">
        <v>257</v>
      </c>
      <c r="D994">
        <v>100657</v>
      </c>
      <c r="E994" t="s">
        <v>355</v>
      </c>
      <c r="F994" t="s">
        <v>2888</v>
      </c>
      <c r="G994" t="s">
        <v>1245</v>
      </c>
      <c r="H994" t="s">
        <v>2889</v>
      </c>
      <c r="I994" t="s">
        <v>2897</v>
      </c>
      <c r="J994" t="s">
        <v>54</v>
      </c>
      <c r="K994" t="s">
        <v>2898</v>
      </c>
      <c r="L994" t="s">
        <v>56</v>
      </c>
      <c r="M994">
        <v>0</v>
      </c>
      <c r="N994" t="s">
        <v>74</v>
      </c>
      <c r="O994">
        <v>0</v>
      </c>
      <c r="P994" t="s">
        <v>58</v>
      </c>
      <c r="Q994" t="s">
        <v>59</v>
      </c>
      <c r="R994" t="s">
        <v>2899</v>
      </c>
      <c r="S994" t="s">
        <v>2898</v>
      </c>
      <c r="T994" s="1">
        <v>44692</v>
      </c>
      <c r="U994" s="1">
        <v>44695</v>
      </c>
      <c r="V994">
        <v>37501</v>
      </c>
      <c r="W994" t="s">
        <v>61</v>
      </c>
      <c r="X994">
        <v>5</v>
      </c>
      <c r="Y994" t="s">
        <v>2900</v>
      </c>
      <c r="Z994" s="1">
        <v>44741</v>
      </c>
      <c r="AA994" t="s">
        <v>63</v>
      </c>
      <c r="AB994">
        <v>136.19999999999999</v>
      </c>
      <c r="AC994">
        <v>16</v>
      </c>
      <c r="AD994">
        <v>21.79</v>
      </c>
      <c r="AE994">
        <v>0</v>
      </c>
      <c r="AF994">
        <v>157.99</v>
      </c>
      <c r="AG994">
        <v>3783.6</v>
      </c>
      <c r="AH994">
        <v>3818</v>
      </c>
      <c r="AI994" t="s">
        <v>2892</v>
      </c>
      <c r="AJ994" t="s">
        <v>65</v>
      </c>
      <c r="AK994" t="s">
        <v>65</v>
      </c>
      <c r="AL994" t="s">
        <v>66</v>
      </c>
      <c r="AM994" t="s">
        <v>66</v>
      </c>
      <c r="AN994" t="s">
        <v>66</v>
      </c>
      <c r="AO994" t="s">
        <v>2909</v>
      </c>
      <c r="AP994" t="s">
        <v>2902</v>
      </c>
      <c r="AQ994" t="s">
        <v>2903</v>
      </c>
      <c r="AR994" t="s">
        <v>353</v>
      </c>
      <c r="AS994" t="s">
        <v>2904</v>
      </c>
      <c r="AT994" s="1">
        <v>44741</v>
      </c>
      <c r="AU994" s="1">
        <v>44741</v>
      </c>
    </row>
    <row r="995" spans="1:47" x14ac:dyDescent="0.25">
      <c r="A995" t="s">
        <v>46</v>
      </c>
      <c r="B995" t="s">
        <v>47</v>
      </c>
      <c r="C995" t="s">
        <v>257</v>
      </c>
      <c r="D995">
        <v>100657</v>
      </c>
      <c r="E995" t="s">
        <v>355</v>
      </c>
      <c r="F995" t="s">
        <v>2888</v>
      </c>
      <c r="G995" t="s">
        <v>1245</v>
      </c>
      <c r="H995" t="s">
        <v>2889</v>
      </c>
      <c r="I995" t="s">
        <v>2897</v>
      </c>
      <c r="J995" t="s">
        <v>54</v>
      </c>
      <c r="K995" t="s">
        <v>2898</v>
      </c>
      <c r="L995" t="s">
        <v>56</v>
      </c>
      <c r="M995">
        <v>0</v>
      </c>
      <c r="N995" t="s">
        <v>74</v>
      </c>
      <c r="O995">
        <v>0</v>
      </c>
      <c r="P995" t="s">
        <v>58</v>
      </c>
      <c r="Q995" t="s">
        <v>59</v>
      </c>
      <c r="R995" t="s">
        <v>2899</v>
      </c>
      <c r="S995" t="s">
        <v>2898</v>
      </c>
      <c r="T995" s="1">
        <v>44692</v>
      </c>
      <c r="U995" s="1">
        <v>44695</v>
      </c>
      <c r="V995">
        <v>37501</v>
      </c>
      <c r="W995" t="s">
        <v>61</v>
      </c>
      <c r="X995">
        <v>6</v>
      </c>
      <c r="Y995" t="s">
        <v>2900</v>
      </c>
      <c r="Z995" s="1">
        <v>44741</v>
      </c>
      <c r="AA995" t="s">
        <v>63</v>
      </c>
      <c r="AB995">
        <v>70.89</v>
      </c>
      <c r="AC995">
        <v>16</v>
      </c>
      <c r="AD995">
        <v>0.01</v>
      </c>
      <c r="AE995">
        <v>0</v>
      </c>
      <c r="AF995">
        <v>70.900000000000006</v>
      </c>
      <c r="AG995">
        <v>3783.6</v>
      </c>
      <c r="AH995">
        <v>3818</v>
      </c>
      <c r="AI995" t="s">
        <v>2892</v>
      </c>
      <c r="AJ995" t="s">
        <v>65</v>
      </c>
      <c r="AK995" t="s">
        <v>65</v>
      </c>
      <c r="AL995" t="s">
        <v>66</v>
      </c>
      <c r="AM995" t="s">
        <v>66</v>
      </c>
      <c r="AN995" t="s">
        <v>66</v>
      </c>
      <c r="AO995" t="s">
        <v>2910</v>
      </c>
      <c r="AP995" t="s">
        <v>2902</v>
      </c>
      <c r="AQ995" t="s">
        <v>2903</v>
      </c>
      <c r="AR995" t="s">
        <v>353</v>
      </c>
      <c r="AS995" t="s">
        <v>2904</v>
      </c>
      <c r="AT995" s="1">
        <v>44741</v>
      </c>
      <c r="AU995" s="1">
        <v>44741</v>
      </c>
    </row>
    <row r="996" spans="1:47" x14ac:dyDescent="0.25">
      <c r="A996" t="s">
        <v>46</v>
      </c>
      <c r="B996" t="s">
        <v>47</v>
      </c>
      <c r="C996" t="s">
        <v>257</v>
      </c>
      <c r="D996">
        <v>100657</v>
      </c>
      <c r="E996" t="s">
        <v>355</v>
      </c>
      <c r="F996" t="s">
        <v>2888</v>
      </c>
      <c r="G996" t="s">
        <v>1245</v>
      </c>
      <c r="H996" t="s">
        <v>2889</v>
      </c>
      <c r="I996" t="s">
        <v>2897</v>
      </c>
      <c r="J996" t="s">
        <v>54</v>
      </c>
      <c r="K996" t="s">
        <v>2898</v>
      </c>
      <c r="L996" t="s">
        <v>56</v>
      </c>
      <c r="M996">
        <v>0</v>
      </c>
      <c r="N996" t="s">
        <v>74</v>
      </c>
      <c r="O996">
        <v>0</v>
      </c>
      <c r="P996" t="s">
        <v>58</v>
      </c>
      <c r="Q996" t="s">
        <v>59</v>
      </c>
      <c r="R996" t="s">
        <v>2899</v>
      </c>
      <c r="S996" t="s">
        <v>2898</v>
      </c>
      <c r="T996" s="1">
        <v>44692</v>
      </c>
      <c r="U996" s="1">
        <v>44695</v>
      </c>
      <c r="V996">
        <v>37501</v>
      </c>
      <c r="W996" t="s">
        <v>61</v>
      </c>
      <c r="X996">
        <v>7</v>
      </c>
      <c r="Y996" t="s">
        <v>2900</v>
      </c>
      <c r="Z996" s="1">
        <v>44741</v>
      </c>
      <c r="AA996" t="s">
        <v>63</v>
      </c>
      <c r="AB996">
        <v>370.69</v>
      </c>
      <c r="AC996">
        <v>16</v>
      </c>
      <c r="AD996">
        <v>59.31</v>
      </c>
      <c r="AE996">
        <v>0</v>
      </c>
      <c r="AF996">
        <v>430</v>
      </c>
      <c r="AG996">
        <v>3783.6</v>
      </c>
      <c r="AH996">
        <v>3818</v>
      </c>
      <c r="AI996" t="s">
        <v>2892</v>
      </c>
      <c r="AJ996" t="s">
        <v>65</v>
      </c>
      <c r="AK996" t="s">
        <v>65</v>
      </c>
      <c r="AL996" t="s">
        <v>66</v>
      </c>
      <c r="AM996" t="s">
        <v>66</v>
      </c>
      <c r="AN996" t="s">
        <v>66</v>
      </c>
      <c r="AO996" t="s">
        <v>2911</v>
      </c>
      <c r="AP996" t="s">
        <v>2902</v>
      </c>
      <c r="AQ996" t="s">
        <v>2903</v>
      </c>
      <c r="AR996" t="s">
        <v>353</v>
      </c>
      <c r="AS996" t="s">
        <v>2904</v>
      </c>
      <c r="AT996" s="1">
        <v>44741</v>
      </c>
      <c r="AU996" s="1">
        <v>44741</v>
      </c>
    </row>
    <row r="997" spans="1:47" x14ac:dyDescent="0.25">
      <c r="A997" t="s">
        <v>46</v>
      </c>
      <c r="B997" t="s">
        <v>47</v>
      </c>
      <c r="C997" t="s">
        <v>257</v>
      </c>
      <c r="D997">
        <v>100657</v>
      </c>
      <c r="E997" t="s">
        <v>355</v>
      </c>
      <c r="F997" t="s">
        <v>2888</v>
      </c>
      <c r="G997" t="s">
        <v>1245</v>
      </c>
      <c r="H997" t="s">
        <v>2889</v>
      </c>
      <c r="I997" t="s">
        <v>2897</v>
      </c>
      <c r="J997" t="s">
        <v>54</v>
      </c>
      <c r="K997" t="s">
        <v>2898</v>
      </c>
      <c r="L997" t="s">
        <v>56</v>
      </c>
      <c r="M997">
        <v>0</v>
      </c>
      <c r="N997" t="s">
        <v>74</v>
      </c>
      <c r="O997">
        <v>0</v>
      </c>
      <c r="P997" t="s">
        <v>58</v>
      </c>
      <c r="Q997" t="s">
        <v>59</v>
      </c>
      <c r="R997" t="s">
        <v>2899</v>
      </c>
      <c r="S997" t="s">
        <v>2898</v>
      </c>
      <c r="T997" s="1">
        <v>44692</v>
      </c>
      <c r="U997" s="1">
        <v>44695</v>
      </c>
      <c r="V997">
        <v>37501</v>
      </c>
      <c r="W997" t="s">
        <v>61</v>
      </c>
      <c r="X997">
        <v>8</v>
      </c>
      <c r="Y997" t="s">
        <v>2900</v>
      </c>
      <c r="Z997" s="1">
        <v>44741</v>
      </c>
      <c r="AA997" t="s">
        <v>63</v>
      </c>
      <c r="AB997">
        <v>80.06</v>
      </c>
      <c r="AC997">
        <v>16</v>
      </c>
      <c r="AD997">
        <v>2.34</v>
      </c>
      <c r="AE997">
        <v>0</v>
      </c>
      <c r="AF997">
        <v>82.4</v>
      </c>
      <c r="AG997">
        <v>3783.6</v>
      </c>
      <c r="AH997">
        <v>3818</v>
      </c>
      <c r="AI997" t="s">
        <v>2892</v>
      </c>
      <c r="AJ997" t="s">
        <v>65</v>
      </c>
      <c r="AK997" t="s">
        <v>65</v>
      </c>
      <c r="AL997" t="s">
        <v>66</v>
      </c>
      <c r="AM997" t="s">
        <v>66</v>
      </c>
      <c r="AN997" t="s">
        <v>66</v>
      </c>
      <c r="AO997" t="s">
        <v>2912</v>
      </c>
      <c r="AP997" t="s">
        <v>2902</v>
      </c>
      <c r="AQ997" t="s">
        <v>2903</v>
      </c>
      <c r="AR997" t="s">
        <v>353</v>
      </c>
      <c r="AS997" t="s">
        <v>2904</v>
      </c>
      <c r="AT997" s="1">
        <v>44741</v>
      </c>
      <c r="AU997" s="1">
        <v>44741</v>
      </c>
    </row>
    <row r="998" spans="1:47" x14ac:dyDescent="0.25">
      <c r="A998" t="s">
        <v>46</v>
      </c>
      <c r="B998" t="s">
        <v>47</v>
      </c>
      <c r="C998" t="s">
        <v>257</v>
      </c>
      <c r="D998">
        <v>100657</v>
      </c>
      <c r="E998" t="s">
        <v>355</v>
      </c>
      <c r="F998" t="s">
        <v>2888</v>
      </c>
      <c r="G998" t="s">
        <v>1245</v>
      </c>
      <c r="H998" t="s">
        <v>2889</v>
      </c>
      <c r="I998" t="s">
        <v>2897</v>
      </c>
      <c r="J998" t="s">
        <v>54</v>
      </c>
      <c r="K998" t="s">
        <v>2898</v>
      </c>
      <c r="L998" t="s">
        <v>56</v>
      </c>
      <c r="M998">
        <v>0</v>
      </c>
      <c r="N998" t="s">
        <v>74</v>
      </c>
      <c r="O998">
        <v>0</v>
      </c>
      <c r="P998" t="s">
        <v>58</v>
      </c>
      <c r="Q998" t="s">
        <v>59</v>
      </c>
      <c r="R998" t="s">
        <v>2899</v>
      </c>
      <c r="S998" t="s">
        <v>2898</v>
      </c>
      <c r="T998" s="1">
        <v>44692</v>
      </c>
      <c r="U998" s="1">
        <v>44695</v>
      </c>
      <c r="V998">
        <v>37501</v>
      </c>
      <c r="W998" t="s">
        <v>61</v>
      </c>
      <c r="X998">
        <v>9</v>
      </c>
      <c r="Y998" t="s">
        <v>2900</v>
      </c>
      <c r="Z998" s="1">
        <v>44741</v>
      </c>
      <c r="AA998" t="s">
        <v>63</v>
      </c>
      <c r="AB998">
        <v>202.03</v>
      </c>
      <c r="AC998">
        <v>16</v>
      </c>
      <c r="AD998">
        <v>28.97</v>
      </c>
      <c r="AE998">
        <v>0</v>
      </c>
      <c r="AF998">
        <v>231</v>
      </c>
      <c r="AG998">
        <v>3783.6</v>
      </c>
      <c r="AH998">
        <v>3818</v>
      </c>
      <c r="AI998" t="s">
        <v>2892</v>
      </c>
      <c r="AJ998" t="s">
        <v>65</v>
      </c>
      <c r="AK998" t="s">
        <v>65</v>
      </c>
      <c r="AL998" t="s">
        <v>66</v>
      </c>
      <c r="AM998" t="s">
        <v>66</v>
      </c>
      <c r="AN998" t="s">
        <v>66</v>
      </c>
      <c r="AO998" t="s">
        <v>2913</v>
      </c>
      <c r="AP998" t="s">
        <v>2902</v>
      </c>
      <c r="AQ998" t="s">
        <v>2903</v>
      </c>
      <c r="AR998" t="s">
        <v>353</v>
      </c>
      <c r="AS998" t="s">
        <v>2904</v>
      </c>
      <c r="AT998" s="1">
        <v>44741</v>
      </c>
      <c r="AU998" s="1">
        <v>44741</v>
      </c>
    </row>
    <row r="999" spans="1:47" x14ac:dyDescent="0.25">
      <c r="A999" t="s">
        <v>46</v>
      </c>
      <c r="B999" t="s">
        <v>47</v>
      </c>
      <c r="C999" t="s">
        <v>257</v>
      </c>
      <c r="D999">
        <v>100657</v>
      </c>
      <c r="E999" t="s">
        <v>355</v>
      </c>
      <c r="F999" t="s">
        <v>2888</v>
      </c>
      <c r="G999" t="s">
        <v>1245</v>
      </c>
      <c r="H999" t="s">
        <v>2889</v>
      </c>
      <c r="I999" t="s">
        <v>2897</v>
      </c>
      <c r="J999" t="s">
        <v>54</v>
      </c>
      <c r="K999" t="s">
        <v>2898</v>
      </c>
      <c r="L999" t="s">
        <v>56</v>
      </c>
      <c r="M999">
        <v>0</v>
      </c>
      <c r="N999" t="s">
        <v>74</v>
      </c>
      <c r="O999">
        <v>0</v>
      </c>
      <c r="P999" t="s">
        <v>58</v>
      </c>
      <c r="Q999" t="s">
        <v>59</v>
      </c>
      <c r="R999" t="s">
        <v>2899</v>
      </c>
      <c r="S999" t="s">
        <v>2898</v>
      </c>
      <c r="T999" s="1">
        <v>44692</v>
      </c>
      <c r="U999" s="1">
        <v>44695</v>
      </c>
      <c r="V999">
        <v>37501</v>
      </c>
      <c r="W999" t="s">
        <v>61</v>
      </c>
      <c r="X999">
        <v>10</v>
      </c>
      <c r="Y999" t="s">
        <v>2900</v>
      </c>
      <c r="Z999" s="1">
        <v>44741</v>
      </c>
      <c r="AA999" t="s">
        <v>63</v>
      </c>
      <c r="AB999">
        <v>341.38</v>
      </c>
      <c r="AC999">
        <v>16</v>
      </c>
      <c r="AD999">
        <v>54.62</v>
      </c>
      <c r="AE999">
        <v>0</v>
      </c>
      <c r="AF999">
        <v>396</v>
      </c>
      <c r="AG999">
        <v>3783.6</v>
      </c>
      <c r="AH999">
        <v>3818</v>
      </c>
      <c r="AI999" t="s">
        <v>2892</v>
      </c>
      <c r="AJ999" t="s">
        <v>65</v>
      </c>
      <c r="AK999" t="s">
        <v>65</v>
      </c>
      <c r="AL999" t="s">
        <v>66</v>
      </c>
      <c r="AM999" t="s">
        <v>66</v>
      </c>
      <c r="AN999" t="s">
        <v>66</v>
      </c>
      <c r="AO999" t="s">
        <v>2914</v>
      </c>
      <c r="AP999" t="s">
        <v>2902</v>
      </c>
      <c r="AQ999" t="s">
        <v>2903</v>
      </c>
      <c r="AR999" t="s">
        <v>353</v>
      </c>
      <c r="AS999" t="s">
        <v>2904</v>
      </c>
      <c r="AT999" s="1">
        <v>44741</v>
      </c>
      <c r="AU999" s="1">
        <v>44741</v>
      </c>
    </row>
    <row r="1000" spans="1:47" x14ac:dyDescent="0.25">
      <c r="A1000" t="s">
        <v>46</v>
      </c>
      <c r="B1000" t="s">
        <v>47</v>
      </c>
      <c r="C1000" t="s">
        <v>257</v>
      </c>
      <c r="D1000">
        <v>100657</v>
      </c>
      <c r="E1000" t="s">
        <v>355</v>
      </c>
      <c r="F1000" t="s">
        <v>2888</v>
      </c>
      <c r="G1000" t="s">
        <v>1245</v>
      </c>
      <c r="H1000" t="s">
        <v>2889</v>
      </c>
      <c r="I1000" t="s">
        <v>2897</v>
      </c>
      <c r="J1000" t="s">
        <v>54</v>
      </c>
      <c r="K1000" t="s">
        <v>2898</v>
      </c>
      <c r="L1000" t="s">
        <v>56</v>
      </c>
      <c r="M1000">
        <v>0</v>
      </c>
      <c r="N1000" t="s">
        <v>74</v>
      </c>
      <c r="O1000">
        <v>0</v>
      </c>
      <c r="P1000" t="s">
        <v>58</v>
      </c>
      <c r="Q1000" t="s">
        <v>59</v>
      </c>
      <c r="R1000" t="s">
        <v>2899</v>
      </c>
      <c r="S1000" t="s">
        <v>2898</v>
      </c>
      <c r="T1000" s="1">
        <v>44692</v>
      </c>
      <c r="U1000" s="1">
        <v>44695</v>
      </c>
      <c r="V1000">
        <v>37501</v>
      </c>
      <c r="W1000" t="s">
        <v>61</v>
      </c>
      <c r="X1000">
        <v>11</v>
      </c>
      <c r="Y1000" t="s">
        <v>2900</v>
      </c>
      <c r="Z1000" s="1">
        <v>44741</v>
      </c>
      <c r="AA1000" t="s">
        <v>63</v>
      </c>
      <c r="AB1000">
        <v>107.76</v>
      </c>
      <c r="AC1000">
        <v>16</v>
      </c>
      <c r="AD1000">
        <v>17.239999999999998</v>
      </c>
      <c r="AE1000">
        <v>0</v>
      </c>
      <c r="AF1000">
        <v>125</v>
      </c>
      <c r="AG1000">
        <v>3783.6</v>
      </c>
      <c r="AH1000">
        <v>3818</v>
      </c>
      <c r="AI1000" t="s">
        <v>2892</v>
      </c>
      <c r="AJ1000" t="s">
        <v>65</v>
      </c>
      <c r="AK1000" t="s">
        <v>65</v>
      </c>
      <c r="AL1000" t="s">
        <v>66</v>
      </c>
      <c r="AM1000" t="s">
        <v>66</v>
      </c>
      <c r="AN1000" t="s">
        <v>66</v>
      </c>
      <c r="AO1000" t="s">
        <v>2915</v>
      </c>
      <c r="AP1000" t="s">
        <v>2902</v>
      </c>
      <c r="AQ1000" t="s">
        <v>2903</v>
      </c>
      <c r="AR1000" t="s">
        <v>353</v>
      </c>
      <c r="AS1000" t="s">
        <v>2904</v>
      </c>
      <c r="AT1000" s="1">
        <v>44741</v>
      </c>
      <c r="AU1000" s="1">
        <v>44741</v>
      </c>
    </row>
    <row r="1001" spans="1:47" x14ac:dyDescent="0.25">
      <c r="A1001" t="s">
        <v>46</v>
      </c>
      <c r="B1001" t="s">
        <v>47</v>
      </c>
      <c r="C1001" t="s">
        <v>257</v>
      </c>
      <c r="D1001">
        <v>100657</v>
      </c>
      <c r="E1001" t="s">
        <v>355</v>
      </c>
      <c r="F1001" t="s">
        <v>2888</v>
      </c>
      <c r="G1001" t="s">
        <v>1245</v>
      </c>
      <c r="H1001" t="s">
        <v>2889</v>
      </c>
      <c r="I1001" t="s">
        <v>2897</v>
      </c>
      <c r="J1001" t="s">
        <v>54</v>
      </c>
      <c r="K1001" t="s">
        <v>2898</v>
      </c>
      <c r="L1001" t="s">
        <v>56</v>
      </c>
      <c r="M1001">
        <v>0</v>
      </c>
      <c r="N1001" t="s">
        <v>74</v>
      </c>
      <c r="O1001">
        <v>0</v>
      </c>
      <c r="P1001" t="s">
        <v>58</v>
      </c>
      <c r="Q1001" t="s">
        <v>59</v>
      </c>
      <c r="R1001" t="s">
        <v>2899</v>
      </c>
      <c r="S1001" t="s">
        <v>2898</v>
      </c>
      <c r="T1001" s="1">
        <v>44692</v>
      </c>
      <c r="U1001" s="1">
        <v>44695</v>
      </c>
      <c r="V1001">
        <v>37501</v>
      </c>
      <c r="W1001" t="s">
        <v>61</v>
      </c>
      <c r="X1001">
        <v>12</v>
      </c>
      <c r="Y1001" t="s">
        <v>2900</v>
      </c>
      <c r="Z1001" s="1">
        <v>44741</v>
      </c>
      <c r="AA1001" t="s">
        <v>63</v>
      </c>
      <c r="AB1001">
        <v>40.17</v>
      </c>
      <c r="AC1001">
        <v>16</v>
      </c>
      <c r="AD1001">
        <v>4.83</v>
      </c>
      <c r="AE1001">
        <v>0</v>
      </c>
      <c r="AF1001">
        <v>45</v>
      </c>
      <c r="AG1001">
        <v>3783.6</v>
      </c>
      <c r="AH1001">
        <v>3818</v>
      </c>
      <c r="AI1001" t="s">
        <v>2892</v>
      </c>
      <c r="AJ1001" t="s">
        <v>65</v>
      </c>
      <c r="AK1001" t="s">
        <v>65</v>
      </c>
      <c r="AL1001" t="s">
        <v>66</v>
      </c>
      <c r="AM1001" t="s">
        <v>66</v>
      </c>
      <c r="AN1001" t="s">
        <v>66</v>
      </c>
      <c r="AO1001" t="s">
        <v>2916</v>
      </c>
      <c r="AP1001" t="s">
        <v>2902</v>
      </c>
      <c r="AQ1001" t="s">
        <v>2903</v>
      </c>
      <c r="AR1001" t="s">
        <v>353</v>
      </c>
      <c r="AS1001" t="s">
        <v>2904</v>
      </c>
      <c r="AT1001" s="1">
        <v>44741</v>
      </c>
      <c r="AU1001" s="1">
        <v>44741</v>
      </c>
    </row>
    <row r="1002" spans="1:47" x14ac:dyDescent="0.25">
      <c r="A1002" t="s">
        <v>46</v>
      </c>
      <c r="B1002" t="s">
        <v>47</v>
      </c>
      <c r="C1002" t="s">
        <v>257</v>
      </c>
      <c r="D1002">
        <v>100657</v>
      </c>
      <c r="E1002" t="s">
        <v>355</v>
      </c>
      <c r="F1002" t="s">
        <v>2888</v>
      </c>
      <c r="G1002" t="s">
        <v>1245</v>
      </c>
      <c r="H1002" t="s">
        <v>2889</v>
      </c>
      <c r="I1002" t="s">
        <v>2897</v>
      </c>
      <c r="J1002" t="s">
        <v>54</v>
      </c>
      <c r="K1002" t="s">
        <v>2898</v>
      </c>
      <c r="L1002" t="s">
        <v>56</v>
      </c>
      <c r="M1002">
        <v>0</v>
      </c>
      <c r="N1002" t="s">
        <v>74</v>
      </c>
      <c r="O1002">
        <v>0</v>
      </c>
      <c r="P1002" t="s">
        <v>58</v>
      </c>
      <c r="Q1002" t="s">
        <v>59</v>
      </c>
      <c r="R1002" t="s">
        <v>2899</v>
      </c>
      <c r="S1002" t="s">
        <v>2898</v>
      </c>
      <c r="T1002" s="1">
        <v>44692</v>
      </c>
      <c r="U1002" s="1">
        <v>44695</v>
      </c>
      <c r="V1002">
        <v>37501</v>
      </c>
      <c r="W1002" t="s">
        <v>61</v>
      </c>
      <c r="X1002">
        <v>13</v>
      </c>
      <c r="Y1002" t="s">
        <v>2900</v>
      </c>
      <c r="Z1002" s="1">
        <v>44741</v>
      </c>
      <c r="AA1002" t="s">
        <v>63</v>
      </c>
      <c r="AB1002">
        <v>57.01</v>
      </c>
      <c r="AC1002">
        <v>16</v>
      </c>
      <c r="AD1002">
        <v>6.89</v>
      </c>
      <c r="AE1002">
        <v>0</v>
      </c>
      <c r="AF1002">
        <v>63.9</v>
      </c>
      <c r="AG1002">
        <v>3783.6</v>
      </c>
      <c r="AH1002">
        <v>3818</v>
      </c>
      <c r="AI1002" t="s">
        <v>2892</v>
      </c>
      <c r="AJ1002" t="s">
        <v>65</v>
      </c>
      <c r="AK1002" t="s">
        <v>65</v>
      </c>
      <c r="AL1002" t="s">
        <v>66</v>
      </c>
      <c r="AM1002" t="s">
        <v>66</v>
      </c>
      <c r="AN1002" t="s">
        <v>66</v>
      </c>
      <c r="AO1002" t="s">
        <v>2917</v>
      </c>
      <c r="AP1002" t="s">
        <v>2902</v>
      </c>
      <c r="AQ1002" t="s">
        <v>2903</v>
      </c>
      <c r="AR1002" t="s">
        <v>353</v>
      </c>
      <c r="AS1002" t="s">
        <v>2904</v>
      </c>
      <c r="AT1002" s="1">
        <v>44741</v>
      </c>
      <c r="AU1002" s="1">
        <v>44741</v>
      </c>
    </row>
    <row r="1003" spans="1:47" x14ac:dyDescent="0.25">
      <c r="A1003" t="s">
        <v>46</v>
      </c>
      <c r="B1003" t="s">
        <v>47</v>
      </c>
      <c r="C1003" t="s">
        <v>257</v>
      </c>
      <c r="D1003">
        <v>100657</v>
      </c>
      <c r="E1003" t="s">
        <v>355</v>
      </c>
      <c r="F1003" t="s">
        <v>2888</v>
      </c>
      <c r="G1003" t="s">
        <v>1245</v>
      </c>
      <c r="H1003" t="s">
        <v>2889</v>
      </c>
      <c r="I1003" t="s">
        <v>2897</v>
      </c>
      <c r="J1003" t="s">
        <v>54</v>
      </c>
      <c r="K1003" t="s">
        <v>2898</v>
      </c>
      <c r="L1003" t="s">
        <v>56</v>
      </c>
      <c r="M1003">
        <v>0</v>
      </c>
      <c r="N1003" t="s">
        <v>74</v>
      </c>
      <c r="O1003">
        <v>0</v>
      </c>
      <c r="P1003" t="s">
        <v>58</v>
      </c>
      <c r="Q1003" t="s">
        <v>59</v>
      </c>
      <c r="R1003" t="s">
        <v>2899</v>
      </c>
      <c r="S1003" t="s">
        <v>2898</v>
      </c>
      <c r="T1003" s="1">
        <v>44692</v>
      </c>
      <c r="U1003" s="1">
        <v>44695</v>
      </c>
      <c r="V1003">
        <v>37501</v>
      </c>
      <c r="W1003" t="s">
        <v>61</v>
      </c>
      <c r="X1003">
        <v>14</v>
      </c>
      <c r="Y1003" t="s">
        <v>2900</v>
      </c>
      <c r="Z1003" s="1">
        <v>44741</v>
      </c>
      <c r="AA1003" t="s">
        <v>63</v>
      </c>
      <c r="AB1003">
        <v>343.97</v>
      </c>
      <c r="AC1003">
        <v>16</v>
      </c>
      <c r="AD1003">
        <v>55.03</v>
      </c>
      <c r="AE1003">
        <v>0</v>
      </c>
      <c r="AF1003">
        <v>399</v>
      </c>
      <c r="AG1003">
        <v>3783.6</v>
      </c>
      <c r="AH1003">
        <v>3818</v>
      </c>
      <c r="AI1003" t="s">
        <v>2892</v>
      </c>
      <c r="AJ1003" t="s">
        <v>65</v>
      </c>
      <c r="AK1003" t="s">
        <v>65</v>
      </c>
      <c r="AL1003" t="s">
        <v>66</v>
      </c>
      <c r="AM1003" t="s">
        <v>66</v>
      </c>
      <c r="AN1003" t="s">
        <v>66</v>
      </c>
      <c r="AO1003" t="s">
        <v>2918</v>
      </c>
      <c r="AP1003" t="s">
        <v>2902</v>
      </c>
      <c r="AQ1003" t="s">
        <v>2903</v>
      </c>
      <c r="AR1003" t="s">
        <v>353</v>
      </c>
      <c r="AS1003" t="s">
        <v>2904</v>
      </c>
      <c r="AT1003" s="1">
        <v>44741</v>
      </c>
      <c r="AU1003" s="1">
        <v>44741</v>
      </c>
    </row>
    <row r="1004" spans="1:47" x14ac:dyDescent="0.25">
      <c r="A1004" t="s">
        <v>46</v>
      </c>
      <c r="B1004" t="s">
        <v>47</v>
      </c>
      <c r="C1004" t="s">
        <v>257</v>
      </c>
      <c r="D1004">
        <v>100657</v>
      </c>
      <c r="E1004" t="s">
        <v>355</v>
      </c>
      <c r="F1004" t="s">
        <v>2888</v>
      </c>
      <c r="G1004" t="s">
        <v>1245</v>
      </c>
      <c r="H1004" t="s">
        <v>2889</v>
      </c>
      <c r="I1004" t="s">
        <v>2897</v>
      </c>
      <c r="J1004" t="s">
        <v>54</v>
      </c>
      <c r="K1004" t="s">
        <v>2898</v>
      </c>
      <c r="L1004" t="s">
        <v>56</v>
      </c>
      <c r="M1004">
        <v>0</v>
      </c>
      <c r="N1004" t="s">
        <v>74</v>
      </c>
      <c r="O1004">
        <v>0</v>
      </c>
      <c r="P1004" t="s">
        <v>58</v>
      </c>
      <c r="Q1004" t="s">
        <v>59</v>
      </c>
      <c r="R1004" t="s">
        <v>2899</v>
      </c>
      <c r="S1004" t="s">
        <v>2898</v>
      </c>
      <c r="T1004" s="1">
        <v>44692</v>
      </c>
      <c r="U1004" s="1">
        <v>44695</v>
      </c>
      <c r="V1004">
        <v>37501</v>
      </c>
      <c r="W1004" t="s">
        <v>61</v>
      </c>
      <c r="X1004">
        <v>15</v>
      </c>
      <c r="Y1004" t="s">
        <v>2900</v>
      </c>
      <c r="Z1004" s="1">
        <v>44741</v>
      </c>
      <c r="AA1004" t="s">
        <v>63</v>
      </c>
      <c r="AB1004">
        <v>343.97</v>
      </c>
      <c r="AC1004">
        <v>16</v>
      </c>
      <c r="AD1004">
        <v>55.03</v>
      </c>
      <c r="AE1004">
        <v>0</v>
      </c>
      <c r="AF1004">
        <v>399</v>
      </c>
      <c r="AG1004">
        <v>3783.6</v>
      </c>
      <c r="AH1004">
        <v>3818</v>
      </c>
      <c r="AI1004" t="s">
        <v>2892</v>
      </c>
      <c r="AJ1004" t="s">
        <v>65</v>
      </c>
      <c r="AK1004" t="s">
        <v>65</v>
      </c>
      <c r="AL1004" t="s">
        <v>66</v>
      </c>
      <c r="AM1004" t="s">
        <v>66</v>
      </c>
      <c r="AN1004" t="s">
        <v>66</v>
      </c>
      <c r="AO1004" t="s">
        <v>2919</v>
      </c>
      <c r="AP1004" t="s">
        <v>2902</v>
      </c>
      <c r="AQ1004" t="s">
        <v>2903</v>
      </c>
      <c r="AR1004" t="s">
        <v>353</v>
      </c>
      <c r="AS1004" t="s">
        <v>2904</v>
      </c>
      <c r="AT1004" s="1">
        <v>44741</v>
      </c>
      <c r="AU1004" s="1">
        <v>44741</v>
      </c>
    </row>
    <row r="1005" spans="1:47" x14ac:dyDescent="0.25">
      <c r="A1005" t="s">
        <v>46</v>
      </c>
      <c r="B1005" t="s">
        <v>47</v>
      </c>
      <c r="C1005" t="s">
        <v>257</v>
      </c>
      <c r="D1005">
        <v>100657</v>
      </c>
      <c r="E1005" t="s">
        <v>355</v>
      </c>
      <c r="F1005" t="s">
        <v>2888</v>
      </c>
      <c r="G1005" t="s">
        <v>1245</v>
      </c>
      <c r="H1005" t="s">
        <v>2889</v>
      </c>
      <c r="I1005" t="s">
        <v>2897</v>
      </c>
      <c r="J1005" t="s">
        <v>54</v>
      </c>
      <c r="K1005" t="s">
        <v>2898</v>
      </c>
      <c r="L1005" t="s">
        <v>56</v>
      </c>
      <c r="M1005">
        <v>0</v>
      </c>
      <c r="N1005" t="s">
        <v>74</v>
      </c>
      <c r="O1005">
        <v>0</v>
      </c>
      <c r="P1005" t="s">
        <v>58</v>
      </c>
      <c r="Q1005" t="s">
        <v>59</v>
      </c>
      <c r="R1005" t="s">
        <v>2899</v>
      </c>
      <c r="S1005" t="s">
        <v>2898</v>
      </c>
      <c r="T1005" s="1">
        <v>44692</v>
      </c>
      <c r="U1005" s="1">
        <v>44695</v>
      </c>
      <c r="V1005">
        <v>37501</v>
      </c>
      <c r="W1005" t="s">
        <v>61</v>
      </c>
      <c r="X1005">
        <v>16</v>
      </c>
      <c r="Y1005" t="s">
        <v>2900</v>
      </c>
      <c r="Z1005" s="1">
        <v>44741</v>
      </c>
      <c r="AA1005" t="s">
        <v>63</v>
      </c>
      <c r="AB1005">
        <v>98.5</v>
      </c>
      <c r="AC1005">
        <v>16</v>
      </c>
      <c r="AD1005">
        <v>2</v>
      </c>
      <c r="AE1005">
        <v>0</v>
      </c>
      <c r="AF1005">
        <v>100.5</v>
      </c>
      <c r="AG1005">
        <v>3783.6</v>
      </c>
      <c r="AH1005">
        <v>3818</v>
      </c>
      <c r="AI1005" t="s">
        <v>2892</v>
      </c>
      <c r="AJ1005" t="s">
        <v>65</v>
      </c>
      <c r="AK1005" t="s">
        <v>65</v>
      </c>
      <c r="AL1005" t="s">
        <v>66</v>
      </c>
      <c r="AM1005" t="s">
        <v>66</v>
      </c>
      <c r="AN1005" t="s">
        <v>66</v>
      </c>
      <c r="AO1005" t="s">
        <v>2920</v>
      </c>
      <c r="AP1005" t="s">
        <v>2902</v>
      </c>
      <c r="AQ1005" t="s">
        <v>2903</v>
      </c>
      <c r="AR1005" t="s">
        <v>353</v>
      </c>
      <c r="AS1005" t="s">
        <v>2904</v>
      </c>
      <c r="AT1005" s="1">
        <v>44741</v>
      </c>
      <c r="AU1005" s="1">
        <v>44741</v>
      </c>
    </row>
    <row r="1006" spans="1:47" x14ac:dyDescent="0.25">
      <c r="A1006" t="s">
        <v>46</v>
      </c>
      <c r="B1006" t="s">
        <v>47</v>
      </c>
      <c r="C1006" t="s">
        <v>257</v>
      </c>
      <c r="D1006">
        <v>100657</v>
      </c>
      <c r="E1006" t="s">
        <v>355</v>
      </c>
      <c r="F1006" t="s">
        <v>2888</v>
      </c>
      <c r="G1006" t="s">
        <v>1245</v>
      </c>
      <c r="H1006" t="s">
        <v>2889</v>
      </c>
      <c r="I1006" t="s">
        <v>2921</v>
      </c>
      <c r="J1006" t="s">
        <v>54</v>
      </c>
      <c r="K1006" t="s">
        <v>2922</v>
      </c>
      <c r="L1006" t="s">
        <v>56</v>
      </c>
      <c r="M1006">
        <v>0</v>
      </c>
      <c r="N1006" t="s">
        <v>74</v>
      </c>
      <c r="O1006">
        <v>0</v>
      </c>
      <c r="P1006" t="s">
        <v>58</v>
      </c>
      <c r="Q1006" t="s">
        <v>59</v>
      </c>
      <c r="R1006" t="s">
        <v>249</v>
      </c>
      <c r="S1006" t="s">
        <v>2922</v>
      </c>
      <c r="T1006" s="1">
        <v>44699</v>
      </c>
      <c r="U1006" s="1">
        <v>44699</v>
      </c>
      <c r="V1006">
        <v>37501</v>
      </c>
      <c r="W1006" t="s">
        <v>61</v>
      </c>
      <c r="X1006">
        <v>1</v>
      </c>
      <c r="Y1006" t="s">
        <v>2923</v>
      </c>
      <c r="Z1006" s="1">
        <v>44704</v>
      </c>
      <c r="AA1006" t="s">
        <v>63</v>
      </c>
      <c r="AB1006">
        <v>228.44</v>
      </c>
      <c r="AC1006">
        <v>16</v>
      </c>
      <c r="AD1006">
        <v>36.549999999999997</v>
      </c>
      <c r="AE1006">
        <v>0</v>
      </c>
      <c r="AF1006">
        <v>264.99</v>
      </c>
      <c r="AG1006">
        <v>542.49</v>
      </c>
      <c r="AH1006">
        <v>545</v>
      </c>
      <c r="AI1006" t="s">
        <v>2892</v>
      </c>
      <c r="AJ1006" t="s">
        <v>65</v>
      </c>
      <c r="AK1006" t="s">
        <v>65</v>
      </c>
      <c r="AL1006" t="s">
        <v>66</v>
      </c>
      <c r="AM1006" t="s">
        <v>66</v>
      </c>
      <c r="AN1006" t="s">
        <v>66</v>
      </c>
      <c r="AO1006" t="s">
        <v>2924</v>
      </c>
      <c r="AP1006" t="s">
        <v>2925</v>
      </c>
      <c r="AQ1006" t="s">
        <v>2926</v>
      </c>
      <c r="AR1006" t="s">
        <v>353</v>
      </c>
      <c r="AS1006" t="s">
        <v>2926</v>
      </c>
      <c r="AT1006" s="1">
        <v>44706</v>
      </c>
      <c r="AU1006" s="1">
        <v>44711</v>
      </c>
    </row>
    <row r="1007" spans="1:47" x14ac:dyDescent="0.25">
      <c r="A1007" t="s">
        <v>46</v>
      </c>
      <c r="B1007" t="s">
        <v>47</v>
      </c>
      <c r="C1007" t="s">
        <v>257</v>
      </c>
      <c r="D1007">
        <v>100657</v>
      </c>
      <c r="E1007" t="s">
        <v>355</v>
      </c>
      <c r="F1007" t="s">
        <v>2888</v>
      </c>
      <c r="G1007" t="s">
        <v>1245</v>
      </c>
      <c r="H1007" t="s">
        <v>2889</v>
      </c>
      <c r="I1007" t="s">
        <v>2921</v>
      </c>
      <c r="J1007" t="s">
        <v>54</v>
      </c>
      <c r="K1007" t="s">
        <v>2922</v>
      </c>
      <c r="L1007" t="s">
        <v>56</v>
      </c>
      <c r="M1007">
        <v>0</v>
      </c>
      <c r="N1007" t="s">
        <v>74</v>
      </c>
      <c r="O1007">
        <v>0</v>
      </c>
      <c r="P1007" t="s">
        <v>58</v>
      </c>
      <c r="Q1007" t="s">
        <v>59</v>
      </c>
      <c r="R1007" t="s">
        <v>249</v>
      </c>
      <c r="S1007" t="s">
        <v>2922</v>
      </c>
      <c r="T1007" s="1">
        <v>44699</v>
      </c>
      <c r="U1007" s="1">
        <v>44699</v>
      </c>
      <c r="V1007">
        <v>37501</v>
      </c>
      <c r="W1007" t="s">
        <v>61</v>
      </c>
      <c r="X1007">
        <v>2</v>
      </c>
      <c r="Y1007" t="s">
        <v>2923</v>
      </c>
      <c r="Z1007" s="1">
        <v>44704</v>
      </c>
      <c r="AA1007" t="s">
        <v>63</v>
      </c>
      <c r="AB1007">
        <v>112.8</v>
      </c>
      <c r="AC1007">
        <v>16</v>
      </c>
      <c r="AD1007">
        <v>6.2</v>
      </c>
      <c r="AE1007">
        <v>0</v>
      </c>
      <c r="AF1007">
        <v>119</v>
      </c>
      <c r="AG1007">
        <v>542.49</v>
      </c>
      <c r="AH1007">
        <v>545</v>
      </c>
      <c r="AI1007" t="s">
        <v>2892</v>
      </c>
      <c r="AJ1007" t="s">
        <v>65</v>
      </c>
      <c r="AK1007" t="s">
        <v>65</v>
      </c>
      <c r="AL1007" t="s">
        <v>66</v>
      </c>
      <c r="AM1007" t="s">
        <v>66</v>
      </c>
      <c r="AN1007" t="s">
        <v>66</v>
      </c>
      <c r="AO1007" t="s">
        <v>2927</v>
      </c>
      <c r="AP1007" t="s">
        <v>2925</v>
      </c>
      <c r="AQ1007" t="s">
        <v>2926</v>
      </c>
      <c r="AR1007" t="s">
        <v>353</v>
      </c>
      <c r="AS1007" t="s">
        <v>2926</v>
      </c>
      <c r="AT1007" s="1">
        <v>44706</v>
      </c>
      <c r="AU1007" s="1">
        <v>44711</v>
      </c>
    </row>
    <row r="1008" spans="1:47" x14ac:dyDescent="0.25">
      <c r="A1008" t="s">
        <v>46</v>
      </c>
      <c r="B1008" t="s">
        <v>47</v>
      </c>
      <c r="C1008" t="s">
        <v>257</v>
      </c>
      <c r="D1008">
        <v>100657</v>
      </c>
      <c r="E1008" t="s">
        <v>355</v>
      </c>
      <c r="F1008" t="s">
        <v>2888</v>
      </c>
      <c r="G1008" t="s">
        <v>1245</v>
      </c>
      <c r="H1008" t="s">
        <v>2889</v>
      </c>
      <c r="I1008" t="s">
        <v>2921</v>
      </c>
      <c r="J1008" t="s">
        <v>54</v>
      </c>
      <c r="K1008" t="s">
        <v>2922</v>
      </c>
      <c r="L1008" t="s">
        <v>56</v>
      </c>
      <c r="M1008">
        <v>0</v>
      </c>
      <c r="N1008" t="s">
        <v>74</v>
      </c>
      <c r="O1008">
        <v>0</v>
      </c>
      <c r="P1008" t="s">
        <v>58</v>
      </c>
      <c r="Q1008" t="s">
        <v>59</v>
      </c>
      <c r="R1008" t="s">
        <v>249</v>
      </c>
      <c r="S1008" t="s">
        <v>2922</v>
      </c>
      <c r="T1008" s="1">
        <v>44699</v>
      </c>
      <c r="U1008" s="1">
        <v>44699</v>
      </c>
      <c r="V1008">
        <v>37501</v>
      </c>
      <c r="W1008" t="s">
        <v>61</v>
      </c>
      <c r="X1008">
        <v>3</v>
      </c>
      <c r="Y1008" t="s">
        <v>2923</v>
      </c>
      <c r="Z1008" s="1">
        <v>44704</v>
      </c>
      <c r="AA1008" t="s">
        <v>63</v>
      </c>
      <c r="AB1008">
        <v>13.36</v>
      </c>
      <c r="AC1008">
        <v>16</v>
      </c>
      <c r="AD1008">
        <v>2.14</v>
      </c>
      <c r="AE1008">
        <v>0</v>
      </c>
      <c r="AF1008">
        <v>15.5</v>
      </c>
      <c r="AG1008">
        <v>542.49</v>
      </c>
      <c r="AH1008">
        <v>545</v>
      </c>
      <c r="AI1008" t="s">
        <v>2892</v>
      </c>
      <c r="AJ1008" t="s">
        <v>65</v>
      </c>
      <c r="AK1008" t="s">
        <v>65</v>
      </c>
      <c r="AL1008" t="s">
        <v>66</v>
      </c>
      <c r="AM1008" t="s">
        <v>66</v>
      </c>
      <c r="AN1008" t="s">
        <v>66</v>
      </c>
      <c r="AO1008" t="s">
        <v>2928</v>
      </c>
      <c r="AP1008" t="s">
        <v>2925</v>
      </c>
      <c r="AQ1008" t="s">
        <v>2926</v>
      </c>
      <c r="AR1008" t="s">
        <v>353</v>
      </c>
      <c r="AS1008" t="s">
        <v>2926</v>
      </c>
      <c r="AT1008" s="1">
        <v>44706</v>
      </c>
      <c r="AU1008" s="1">
        <v>44711</v>
      </c>
    </row>
    <row r="1009" spans="1:47" x14ac:dyDescent="0.25">
      <c r="A1009" t="s">
        <v>46</v>
      </c>
      <c r="B1009" t="s">
        <v>47</v>
      </c>
      <c r="C1009" t="s">
        <v>257</v>
      </c>
      <c r="D1009">
        <v>100657</v>
      </c>
      <c r="E1009" t="s">
        <v>355</v>
      </c>
      <c r="F1009" t="s">
        <v>2888</v>
      </c>
      <c r="G1009" t="s">
        <v>1245</v>
      </c>
      <c r="H1009" t="s">
        <v>2889</v>
      </c>
      <c r="I1009" t="s">
        <v>2921</v>
      </c>
      <c r="J1009" t="s">
        <v>54</v>
      </c>
      <c r="K1009" t="s">
        <v>2922</v>
      </c>
      <c r="L1009" t="s">
        <v>56</v>
      </c>
      <c r="M1009">
        <v>0</v>
      </c>
      <c r="N1009" t="s">
        <v>74</v>
      </c>
      <c r="O1009">
        <v>0</v>
      </c>
      <c r="P1009" t="s">
        <v>58</v>
      </c>
      <c r="Q1009" t="s">
        <v>59</v>
      </c>
      <c r="R1009" t="s">
        <v>249</v>
      </c>
      <c r="S1009" t="s">
        <v>2922</v>
      </c>
      <c r="T1009" s="1">
        <v>44699</v>
      </c>
      <c r="U1009" s="1">
        <v>44699</v>
      </c>
      <c r="V1009">
        <v>37501</v>
      </c>
      <c r="W1009" t="s">
        <v>61</v>
      </c>
      <c r="X1009">
        <v>4</v>
      </c>
      <c r="Y1009" t="s">
        <v>2923</v>
      </c>
      <c r="Z1009" s="1">
        <v>44704</v>
      </c>
      <c r="AA1009" t="s">
        <v>63</v>
      </c>
      <c r="AB1009">
        <v>104.21</v>
      </c>
      <c r="AC1009">
        <v>16</v>
      </c>
      <c r="AD1009">
        <v>3.79</v>
      </c>
      <c r="AE1009">
        <v>0</v>
      </c>
      <c r="AF1009">
        <v>108</v>
      </c>
      <c r="AG1009">
        <v>542.49</v>
      </c>
      <c r="AH1009">
        <v>545</v>
      </c>
      <c r="AI1009" t="s">
        <v>2892</v>
      </c>
      <c r="AJ1009" t="s">
        <v>65</v>
      </c>
      <c r="AK1009" t="s">
        <v>65</v>
      </c>
      <c r="AL1009" t="s">
        <v>66</v>
      </c>
      <c r="AM1009" t="s">
        <v>66</v>
      </c>
      <c r="AN1009" t="s">
        <v>66</v>
      </c>
      <c r="AO1009" t="s">
        <v>2929</v>
      </c>
      <c r="AP1009" t="s">
        <v>2925</v>
      </c>
      <c r="AQ1009" t="s">
        <v>2926</v>
      </c>
      <c r="AR1009" t="s">
        <v>353</v>
      </c>
      <c r="AS1009" t="s">
        <v>2926</v>
      </c>
      <c r="AT1009" s="1">
        <v>44706</v>
      </c>
      <c r="AU1009" s="1">
        <v>44711</v>
      </c>
    </row>
    <row r="1010" spans="1:47" x14ac:dyDescent="0.25">
      <c r="A1010" t="s">
        <v>46</v>
      </c>
      <c r="B1010" t="s">
        <v>47</v>
      </c>
      <c r="C1010" t="s">
        <v>257</v>
      </c>
      <c r="D1010">
        <v>100657</v>
      </c>
      <c r="E1010" t="s">
        <v>355</v>
      </c>
      <c r="F1010" t="s">
        <v>2888</v>
      </c>
      <c r="G1010" t="s">
        <v>1245</v>
      </c>
      <c r="H1010" t="s">
        <v>2889</v>
      </c>
      <c r="I1010" t="s">
        <v>2921</v>
      </c>
      <c r="J1010" t="s">
        <v>54</v>
      </c>
      <c r="K1010" t="s">
        <v>2922</v>
      </c>
      <c r="L1010" t="s">
        <v>56</v>
      </c>
      <c r="M1010">
        <v>0</v>
      </c>
      <c r="N1010" t="s">
        <v>74</v>
      </c>
      <c r="O1010">
        <v>0</v>
      </c>
      <c r="P1010" t="s">
        <v>58</v>
      </c>
      <c r="Q1010" t="s">
        <v>59</v>
      </c>
      <c r="R1010" t="s">
        <v>249</v>
      </c>
      <c r="S1010" t="s">
        <v>2922</v>
      </c>
      <c r="T1010" s="1">
        <v>44699</v>
      </c>
      <c r="U1010" s="1">
        <v>44699</v>
      </c>
      <c r="V1010">
        <v>37501</v>
      </c>
      <c r="W1010" t="s">
        <v>61</v>
      </c>
      <c r="X1010">
        <v>5</v>
      </c>
      <c r="Y1010" t="s">
        <v>2923</v>
      </c>
      <c r="Z1010" s="1">
        <v>44704</v>
      </c>
      <c r="AA1010" t="s">
        <v>63</v>
      </c>
      <c r="AB1010">
        <v>33.28</v>
      </c>
      <c r="AC1010">
        <v>16</v>
      </c>
      <c r="AD1010">
        <v>1.72</v>
      </c>
      <c r="AE1010">
        <v>0</v>
      </c>
      <c r="AF1010">
        <v>35</v>
      </c>
      <c r="AG1010">
        <v>542.49</v>
      </c>
      <c r="AH1010">
        <v>545</v>
      </c>
      <c r="AI1010" t="s">
        <v>2892</v>
      </c>
      <c r="AJ1010" t="s">
        <v>65</v>
      </c>
      <c r="AK1010" t="s">
        <v>65</v>
      </c>
      <c r="AL1010" t="s">
        <v>66</v>
      </c>
      <c r="AM1010" t="s">
        <v>66</v>
      </c>
      <c r="AN1010" t="s">
        <v>66</v>
      </c>
      <c r="AO1010" t="s">
        <v>2930</v>
      </c>
      <c r="AP1010" t="s">
        <v>2925</v>
      </c>
      <c r="AQ1010" t="s">
        <v>2926</v>
      </c>
      <c r="AR1010" t="s">
        <v>353</v>
      </c>
      <c r="AS1010" t="s">
        <v>2926</v>
      </c>
      <c r="AT1010" s="1">
        <v>44706</v>
      </c>
      <c r="AU1010" s="1">
        <v>44711</v>
      </c>
    </row>
    <row r="1011" spans="1:47" x14ac:dyDescent="0.25">
      <c r="A1011" t="s">
        <v>46</v>
      </c>
      <c r="B1011" t="s">
        <v>47</v>
      </c>
      <c r="C1011" t="s">
        <v>257</v>
      </c>
      <c r="D1011">
        <v>100657</v>
      </c>
      <c r="E1011" t="s">
        <v>355</v>
      </c>
      <c r="F1011" t="s">
        <v>2888</v>
      </c>
      <c r="G1011" t="s">
        <v>1245</v>
      </c>
      <c r="H1011" t="s">
        <v>2889</v>
      </c>
      <c r="I1011" t="s">
        <v>2931</v>
      </c>
      <c r="J1011" t="s">
        <v>54</v>
      </c>
      <c r="K1011" t="s">
        <v>2932</v>
      </c>
      <c r="L1011" t="s">
        <v>56</v>
      </c>
      <c r="M1011">
        <v>0</v>
      </c>
      <c r="N1011" t="s">
        <v>74</v>
      </c>
      <c r="O1011">
        <v>0</v>
      </c>
      <c r="P1011" t="s">
        <v>58</v>
      </c>
      <c r="Q1011" t="s">
        <v>59</v>
      </c>
      <c r="R1011" t="s">
        <v>358</v>
      </c>
      <c r="S1011" t="s">
        <v>2932</v>
      </c>
      <c r="T1011" s="1">
        <v>44726</v>
      </c>
      <c r="U1011" s="1">
        <v>44729</v>
      </c>
      <c r="V1011">
        <v>37501</v>
      </c>
      <c r="W1011" t="s">
        <v>61</v>
      </c>
      <c r="X1011">
        <v>1</v>
      </c>
      <c r="Y1011" t="s">
        <v>2933</v>
      </c>
      <c r="Z1011" s="1">
        <v>44725</v>
      </c>
      <c r="AA1011" t="s">
        <v>159</v>
      </c>
      <c r="AB1011">
        <v>125.86</v>
      </c>
      <c r="AC1011">
        <v>16</v>
      </c>
      <c r="AD1011">
        <v>20.14</v>
      </c>
      <c r="AE1011">
        <v>0</v>
      </c>
      <c r="AF1011">
        <v>146</v>
      </c>
      <c r="AG1011">
        <v>4301</v>
      </c>
      <c r="AH1011">
        <v>4301</v>
      </c>
      <c r="AI1011" t="s">
        <v>2892</v>
      </c>
      <c r="AJ1011" t="s">
        <v>65</v>
      </c>
      <c r="AK1011" t="s">
        <v>65</v>
      </c>
      <c r="AL1011" t="s">
        <v>66</v>
      </c>
      <c r="AM1011" t="s">
        <v>66</v>
      </c>
      <c r="AN1011" t="s">
        <v>66</v>
      </c>
      <c r="AO1011" t="s">
        <v>2934</v>
      </c>
      <c r="AP1011" t="s">
        <v>2935</v>
      </c>
      <c r="AQ1011" t="s">
        <v>2936</v>
      </c>
      <c r="AR1011" t="s">
        <v>353</v>
      </c>
      <c r="AS1011" t="s">
        <v>2937</v>
      </c>
      <c r="AT1011" s="1">
        <v>44736</v>
      </c>
      <c r="AU1011" t="s">
        <v>74</v>
      </c>
    </row>
    <row r="1012" spans="1:47" x14ac:dyDescent="0.25">
      <c r="A1012" t="s">
        <v>46</v>
      </c>
      <c r="B1012" t="s">
        <v>47</v>
      </c>
      <c r="C1012" t="s">
        <v>257</v>
      </c>
      <c r="D1012">
        <v>100657</v>
      </c>
      <c r="E1012" t="s">
        <v>355</v>
      </c>
      <c r="F1012" t="s">
        <v>2888</v>
      </c>
      <c r="G1012" t="s">
        <v>1245</v>
      </c>
      <c r="H1012" t="s">
        <v>2889</v>
      </c>
      <c r="I1012" t="s">
        <v>2931</v>
      </c>
      <c r="J1012" t="s">
        <v>54</v>
      </c>
      <c r="K1012" t="s">
        <v>2932</v>
      </c>
      <c r="L1012" t="s">
        <v>56</v>
      </c>
      <c r="M1012">
        <v>0</v>
      </c>
      <c r="N1012" t="s">
        <v>74</v>
      </c>
      <c r="O1012">
        <v>0</v>
      </c>
      <c r="P1012" t="s">
        <v>58</v>
      </c>
      <c r="Q1012" t="s">
        <v>59</v>
      </c>
      <c r="R1012" t="s">
        <v>358</v>
      </c>
      <c r="S1012" t="s">
        <v>2932</v>
      </c>
      <c r="T1012" s="1">
        <v>44726</v>
      </c>
      <c r="U1012" s="1">
        <v>44729</v>
      </c>
      <c r="V1012">
        <v>37501</v>
      </c>
      <c r="W1012" t="s">
        <v>61</v>
      </c>
      <c r="X1012">
        <v>2</v>
      </c>
      <c r="Y1012" t="s">
        <v>2933</v>
      </c>
      <c r="Z1012" s="1">
        <v>44725</v>
      </c>
      <c r="AA1012" t="s">
        <v>159</v>
      </c>
      <c r="AB1012">
        <v>54.38</v>
      </c>
      <c r="AC1012">
        <v>16</v>
      </c>
      <c r="AD1012">
        <v>4.62</v>
      </c>
      <c r="AE1012">
        <v>0</v>
      </c>
      <c r="AF1012">
        <v>59</v>
      </c>
      <c r="AG1012">
        <v>4301</v>
      </c>
      <c r="AH1012">
        <v>4301</v>
      </c>
      <c r="AI1012" t="s">
        <v>2892</v>
      </c>
      <c r="AJ1012" t="s">
        <v>65</v>
      </c>
      <c r="AK1012" t="s">
        <v>65</v>
      </c>
      <c r="AL1012" t="s">
        <v>66</v>
      </c>
      <c r="AM1012" t="s">
        <v>66</v>
      </c>
      <c r="AN1012" t="s">
        <v>66</v>
      </c>
      <c r="AO1012" t="s">
        <v>2938</v>
      </c>
      <c r="AP1012" t="s">
        <v>2935</v>
      </c>
      <c r="AQ1012" t="s">
        <v>2936</v>
      </c>
      <c r="AR1012" t="s">
        <v>353</v>
      </c>
      <c r="AS1012" t="s">
        <v>2937</v>
      </c>
      <c r="AT1012" s="1">
        <v>44736</v>
      </c>
      <c r="AU1012" t="s">
        <v>74</v>
      </c>
    </row>
    <row r="1013" spans="1:47" x14ac:dyDescent="0.25">
      <c r="A1013" t="s">
        <v>46</v>
      </c>
      <c r="B1013" t="s">
        <v>47</v>
      </c>
      <c r="C1013" t="s">
        <v>257</v>
      </c>
      <c r="D1013">
        <v>100657</v>
      </c>
      <c r="E1013" t="s">
        <v>355</v>
      </c>
      <c r="F1013" t="s">
        <v>2888</v>
      </c>
      <c r="G1013" t="s">
        <v>1245</v>
      </c>
      <c r="H1013" t="s">
        <v>2889</v>
      </c>
      <c r="I1013" t="s">
        <v>2931</v>
      </c>
      <c r="J1013" t="s">
        <v>54</v>
      </c>
      <c r="K1013" t="s">
        <v>2932</v>
      </c>
      <c r="L1013" t="s">
        <v>56</v>
      </c>
      <c r="M1013">
        <v>0</v>
      </c>
      <c r="N1013" t="s">
        <v>74</v>
      </c>
      <c r="O1013">
        <v>0</v>
      </c>
      <c r="P1013" t="s">
        <v>58</v>
      </c>
      <c r="Q1013" t="s">
        <v>59</v>
      </c>
      <c r="R1013" t="s">
        <v>358</v>
      </c>
      <c r="S1013" t="s">
        <v>2932</v>
      </c>
      <c r="T1013" s="1">
        <v>44726</v>
      </c>
      <c r="U1013" s="1">
        <v>44729</v>
      </c>
      <c r="V1013">
        <v>37501</v>
      </c>
      <c r="W1013" t="s">
        <v>61</v>
      </c>
      <c r="X1013">
        <v>3</v>
      </c>
      <c r="Y1013" t="s">
        <v>2933</v>
      </c>
      <c r="Z1013" s="1">
        <v>44725</v>
      </c>
      <c r="AA1013" t="s">
        <v>159</v>
      </c>
      <c r="AB1013">
        <v>276.72000000000003</v>
      </c>
      <c r="AC1013">
        <v>16</v>
      </c>
      <c r="AD1013">
        <v>44.28</v>
      </c>
      <c r="AE1013">
        <v>0</v>
      </c>
      <c r="AF1013">
        <v>321</v>
      </c>
      <c r="AG1013">
        <v>4301</v>
      </c>
      <c r="AH1013">
        <v>4301</v>
      </c>
      <c r="AI1013" t="s">
        <v>2892</v>
      </c>
      <c r="AJ1013" t="s">
        <v>65</v>
      </c>
      <c r="AK1013" t="s">
        <v>65</v>
      </c>
      <c r="AL1013" t="s">
        <v>66</v>
      </c>
      <c r="AM1013" t="s">
        <v>66</v>
      </c>
      <c r="AN1013" t="s">
        <v>66</v>
      </c>
      <c r="AO1013" t="s">
        <v>2939</v>
      </c>
      <c r="AP1013" t="s">
        <v>2935</v>
      </c>
      <c r="AQ1013" t="s">
        <v>2936</v>
      </c>
      <c r="AR1013" t="s">
        <v>353</v>
      </c>
      <c r="AS1013" t="s">
        <v>2937</v>
      </c>
      <c r="AT1013" s="1">
        <v>44736</v>
      </c>
      <c r="AU1013" t="s">
        <v>74</v>
      </c>
    </row>
    <row r="1014" spans="1:47" x14ac:dyDescent="0.25">
      <c r="A1014" t="s">
        <v>46</v>
      </c>
      <c r="B1014" t="s">
        <v>47</v>
      </c>
      <c r="C1014" t="s">
        <v>257</v>
      </c>
      <c r="D1014">
        <v>100657</v>
      </c>
      <c r="E1014" t="s">
        <v>355</v>
      </c>
      <c r="F1014" t="s">
        <v>2888</v>
      </c>
      <c r="G1014" t="s">
        <v>1245</v>
      </c>
      <c r="H1014" t="s">
        <v>2889</v>
      </c>
      <c r="I1014" t="s">
        <v>2931</v>
      </c>
      <c r="J1014" t="s">
        <v>54</v>
      </c>
      <c r="K1014" t="s">
        <v>2932</v>
      </c>
      <c r="L1014" t="s">
        <v>56</v>
      </c>
      <c r="M1014">
        <v>0</v>
      </c>
      <c r="N1014" t="s">
        <v>74</v>
      </c>
      <c r="O1014">
        <v>0</v>
      </c>
      <c r="P1014" t="s">
        <v>58</v>
      </c>
      <c r="Q1014" t="s">
        <v>59</v>
      </c>
      <c r="R1014" t="s">
        <v>358</v>
      </c>
      <c r="S1014" t="s">
        <v>2932</v>
      </c>
      <c r="T1014" s="1">
        <v>44726</v>
      </c>
      <c r="U1014" s="1">
        <v>44729</v>
      </c>
      <c r="V1014">
        <v>37501</v>
      </c>
      <c r="W1014" t="s">
        <v>192</v>
      </c>
      <c r="X1014">
        <v>4</v>
      </c>
      <c r="Y1014" t="s">
        <v>2933</v>
      </c>
      <c r="Z1014" s="1">
        <v>44725</v>
      </c>
      <c r="AA1014" t="s">
        <v>159</v>
      </c>
      <c r="AB1014">
        <v>265.73</v>
      </c>
      <c r="AC1014">
        <v>16</v>
      </c>
      <c r="AD1014">
        <v>41.28</v>
      </c>
      <c r="AE1014">
        <v>0</v>
      </c>
      <c r="AF1014">
        <v>307.01</v>
      </c>
      <c r="AG1014">
        <v>4301</v>
      </c>
      <c r="AH1014">
        <v>4301</v>
      </c>
      <c r="AI1014" t="s">
        <v>2906</v>
      </c>
      <c r="AJ1014" t="s">
        <v>65</v>
      </c>
      <c r="AK1014" t="s">
        <v>65</v>
      </c>
      <c r="AL1014" t="s">
        <v>66</v>
      </c>
      <c r="AM1014" t="s">
        <v>66</v>
      </c>
      <c r="AN1014" t="s">
        <v>66</v>
      </c>
      <c r="AO1014" t="s">
        <v>2940</v>
      </c>
      <c r="AP1014" t="s">
        <v>2935</v>
      </c>
      <c r="AQ1014" t="s">
        <v>2936</v>
      </c>
      <c r="AR1014" t="s">
        <v>353</v>
      </c>
      <c r="AS1014" t="s">
        <v>2937</v>
      </c>
      <c r="AT1014" s="1">
        <v>44736</v>
      </c>
      <c r="AU1014" t="s">
        <v>74</v>
      </c>
    </row>
    <row r="1015" spans="1:47" x14ac:dyDescent="0.25">
      <c r="A1015" t="s">
        <v>46</v>
      </c>
      <c r="B1015" t="s">
        <v>47</v>
      </c>
      <c r="C1015" t="s">
        <v>257</v>
      </c>
      <c r="D1015">
        <v>100657</v>
      </c>
      <c r="E1015" t="s">
        <v>355</v>
      </c>
      <c r="F1015" t="s">
        <v>2888</v>
      </c>
      <c r="G1015" t="s">
        <v>1245</v>
      </c>
      <c r="H1015" t="s">
        <v>2889</v>
      </c>
      <c r="I1015" t="s">
        <v>2931</v>
      </c>
      <c r="J1015" t="s">
        <v>54</v>
      </c>
      <c r="K1015" t="s">
        <v>2932</v>
      </c>
      <c r="L1015" t="s">
        <v>56</v>
      </c>
      <c r="M1015">
        <v>0</v>
      </c>
      <c r="N1015" t="s">
        <v>74</v>
      </c>
      <c r="O1015">
        <v>0</v>
      </c>
      <c r="P1015" t="s">
        <v>58</v>
      </c>
      <c r="Q1015" t="s">
        <v>59</v>
      </c>
      <c r="R1015" t="s">
        <v>358</v>
      </c>
      <c r="S1015" t="s">
        <v>2932</v>
      </c>
      <c r="T1015" s="1">
        <v>44726</v>
      </c>
      <c r="U1015" s="1">
        <v>44729</v>
      </c>
      <c r="V1015">
        <v>37501</v>
      </c>
      <c r="W1015" t="s">
        <v>61</v>
      </c>
      <c r="X1015">
        <v>5</v>
      </c>
      <c r="Y1015" t="s">
        <v>2933</v>
      </c>
      <c r="Z1015" s="1">
        <v>44725</v>
      </c>
      <c r="AA1015" t="s">
        <v>159</v>
      </c>
      <c r="AB1015">
        <v>174.15</v>
      </c>
      <c r="AC1015">
        <v>16</v>
      </c>
      <c r="AD1015">
        <v>4.3499999999999996</v>
      </c>
      <c r="AE1015">
        <v>0</v>
      </c>
      <c r="AF1015">
        <v>178.5</v>
      </c>
      <c r="AG1015">
        <v>4301</v>
      </c>
      <c r="AH1015">
        <v>4301</v>
      </c>
      <c r="AI1015" t="s">
        <v>2892</v>
      </c>
      <c r="AJ1015" t="s">
        <v>65</v>
      </c>
      <c r="AK1015" t="s">
        <v>65</v>
      </c>
      <c r="AL1015" t="s">
        <v>66</v>
      </c>
      <c r="AM1015" t="s">
        <v>66</v>
      </c>
      <c r="AN1015" t="s">
        <v>66</v>
      </c>
      <c r="AO1015" t="s">
        <v>2941</v>
      </c>
      <c r="AP1015" t="s">
        <v>2935</v>
      </c>
      <c r="AQ1015" t="s">
        <v>2936</v>
      </c>
      <c r="AR1015" t="s">
        <v>353</v>
      </c>
      <c r="AS1015" t="s">
        <v>2937</v>
      </c>
      <c r="AT1015" s="1">
        <v>44736</v>
      </c>
      <c r="AU1015" t="s">
        <v>74</v>
      </c>
    </row>
    <row r="1016" spans="1:47" x14ac:dyDescent="0.25">
      <c r="A1016" t="s">
        <v>46</v>
      </c>
      <c r="B1016" t="s">
        <v>47</v>
      </c>
      <c r="C1016" t="s">
        <v>257</v>
      </c>
      <c r="D1016">
        <v>100657</v>
      </c>
      <c r="E1016" t="s">
        <v>355</v>
      </c>
      <c r="F1016" t="s">
        <v>2888</v>
      </c>
      <c r="G1016" t="s">
        <v>1245</v>
      </c>
      <c r="H1016" t="s">
        <v>2889</v>
      </c>
      <c r="I1016" t="s">
        <v>2931</v>
      </c>
      <c r="J1016" t="s">
        <v>54</v>
      </c>
      <c r="K1016" t="s">
        <v>2932</v>
      </c>
      <c r="L1016" t="s">
        <v>56</v>
      </c>
      <c r="M1016">
        <v>0</v>
      </c>
      <c r="N1016" t="s">
        <v>74</v>
      </c>
      <c r="O1016">
        <v>0</v>
      </c>
      <c r="P1016" t="s">
        <v>58</v>
      </c>
      <c r="Q1016" t="s">
        <v>59</v>
      </c>
      <c r="R1016" t="s">
        <v>358</v>
      </c>
      <c r="S1016" t="s">
        <v>2932</v>
      </c>
      <c r="T1016" s="1">
        <v>44726</v>
      </c>
      <c r="U1016" s="1">
        <v>44729</v>
      </c>
      <c r="V1016">
        <v>37501</v>
      </c>
      <c r="W1016" t="s">
        <v>61</v>
      </c>
      <c r="X1016">
        <v>6</v>
      </c>
      <c r="Y1016" t="s">
        <v>2933</v>
      </c>
      <c r="Z1016" s="1">
        <v>44725</v>
      </c>
      <c r="AA1016" t="s">
        <v>159</v>
      </c>
      <c r="AB1016">
        <v>237.07</v>
      </c>
      <c r="AC1016">
        <v>16</v>
      </c>
      <c r="AD1016">
        <v>37.93</v>
      </c>
      <c r="AE1016">
        <v>0</v>
      </c>
      <c r="AF1016">
        <v>275</v>
      </c>
      <c r="AG1016">
        <v>4301</v>
      </c>
      <c r="AH1016">
        <v>4301</v>
      </c>
      <c r="AI1016" t="s">
        <v>2892</v>
      </c>
      <c r="AJ1016" t="s">
        <v>65</v>
      </c>
      <c r="AK1016" t="s">
        <v>65</v>
      </c>
      <c r="AL1016" t="s">
        <v>66</v>
      </c>
      <c r="AM1016" t="s">
        <v>66</v>
      </c>
      <c r="AN1016" t="s">
        <v>66</v>
      </c>
      <c r="AO1016" t="s">
        <v>2942</v>
      </c>
      <c r="AP1016" t="s">
        <v>2935</v>
      </c>
      <c r="AQ1016" t="s">
        <v>2936</v>
      </c>
      <c r="AR1016" t="s">
        <v>353</v>
      </c>
      <c r="AS1016" t="s">
        <v>2937</v>
      </c>
      <c r="AT1016" s="1">
        <v>44736</v>
      </c>
      <c r="AU1016" t="s">
        <v>74</v>
      </c>
    </row>
    <row r="1017" spans="1:47" x14ac:dyDescent="0.25">
      <c r="A1017" t="s">
        <v>46</v>
      </c>
      <c r="B1017" t="s">
        <v>47</v>
      </c>
      <c r="C1017" t="s">
        <v>257</v>
      </c>
      <c r="D1017">
        <v>100657</v>
      </c>
      <c r="E1017" t="s">
        <v>355</v>
      </c>
      <c r="F1017" t="s">
        <v>2888</v>
      </c>
      <c r="G1017" t="s">
        <v>1245</v>
      </c>
      <c r="H1017" t="s">
        <v>2889</v>
      </c>
      <c r="I1017" t="s">
        <v>2931</v>
      </c>
      <c r="J1017" t="s">
        <v>54</v>
      </c>
      <c r="K1017" t="s">
        <v>2932</v>
      </c>
      <c r="L1017" t="s">
        <v>56</v>
      </c>
      <c r="M1017">
        <v>0</v>
      </c>
      <c r="N1017" t="s">
        <v>74</v>
      </c>
      <c r="O1017">
        <v>0</v>
      </c>
      <c r="P1017" t="s">
        <v>58</v>
      </c>
      <c r="Q1017" t="s">
        <v>59</v>
      </c>
      <c r="R1017" t="s">
        <v>358</v>
      </c>
      <c r="S1017" t="s">
        <v>2932</v>
      </c>
      <c r="T1017" s="1">
        <v>44726</v>
      </c>
      <c r="U1017" s="1">
        <v>44729</v>
      </c>
      <c r="V1017">
        <v>37501</v>
      </c>
      <c r="W1017" t="s">
        <v>61</v>
      </c>
      <c r="X1017">
        <v>7</v>
      </c>
      <c r="Y1017" t="s">
        <v>2933</v>
      </c>
      <c r="Z1017" s="1">
        <v>44725</v>
      </c>
      <c r="AA1017" t="s">
        <v>159</v>
      </c>
      <c r="AB1017">
        <v>439.65</v>
      </c>
      <c r="AC1017">
        <v>16</v>
      </c>
      <c r="AD1017">
        <v>70.34</v>
      </c>
      <c r="AE1017">
        <v>0</v>
      </c>
      <c r="AF1017">
        <v>509.99</v>
      </c>
      <c r="AG1017">
        <v>4301</v>
      </c>
      <c r="AH1017">
        <v>4301</v>
      </c>
      <c r="AI1017" t="s">
        <v>2892</v>
      </c>
      <c r="AJ1017" t="s">
        <v>66</v>
      </c>
      <c r="AK1017" t="s">
        <v>65</v>
      </c>
      <c r="AL1017" t="s">
        <v>66</v>
      </c>
      <c r="AM1017" t="s">
        <v>66</v>
      </c>
      <c r="AN1017" t="s">
        <v>66</v>
      </c>
      <c r="AO1017" t="s">
        <v>2943</v>
      </c>
      <c r="AP1017" t="s">
        <v>2935</v>
      </c>
      <c r="AQ1017" t="s">
        <v>2936</v>
      </c>
      <c r="AR1017" t="s">
        <v>353</v>
      </c>
      <c r="AS1017" t="s">
        <v>2937</v>
      </c>
      <c r="AT1017" s="1">
        <v>44736</v>
      </c>
      <c r="AU1017" t="s">
        <v>74</v>
      </c>
    </row>
    <row r="1018" spans="1:47" x14ac:dyDescent="0.25">
      <c r="A1018" t="s">
        <v>46</v>
      </c>
      <c r="B1018" t="s">
        <v>47</v>
      </c>
      <c r="C1018" t="s">
        <v>257</v>
      </c>
      <c r="D1018">
        <v>100657</v>
      </c>
      <c r="E1018" t="s">
        <v>355</v>
      </c>
      <c r="F1018" t="s">
        <v>2888</v>
      </c>
      <c r="G1018" t="s">
        <v>1245</v>
      </c>
      <c r="H1018" t="s">
        <v>2889</v>
      </c>
      <c r="I1018" t="s">
        <v>2931</v>
      </c>
      <c r="J1018" t="s">
        <v>54</v>
      </c>
      <c r="K1018" t="s">
        <v>2932</v>
      </c>
      <c r="L1018" t="s">
        <v>56</v>
      </c>
      <c r="M1018">
        <v>0</v>
      </c>
      <c r="N1018" t="s">
        <v>74</v>
      </c>
      <c r="O1018">
        <v>0</v>
      </c>
      <c r="P1018" t="s">
        <v>58</v>
      </c>
      <c r="Q1018" t="s">
        <v>59</v>
      </c>
      <c r="R1018" t="s">
        <v>358</v>
      </c>
      <c r="S1018" t="s">
        <v>2932</v>
      </c>
      <c r="T1018" s="1">
        <v>44726</v>
      </c>
      <c r="U1018" s="1">
        <v>44729</v>
      </c>
      <c r="V1018">
        <v>37501</v>
      </c>
      <c r="W1018" t="s">
        <v>192</v>
      </c>
      <c r="X1018">
        <v>8</v>
      </c>
      <c r="Y1018" t="s">
        <v>2933</v>
      </c>
      <c r="Z1018" s="1">
        <v>44725</v>
      </c>
      <c r="AA1018" t="s">
        <v>159</v>
      </c>
      <c r="AB1018">
        <v>265.73</v>
      </c>
      <c r="AC1018">
        <v>16</v>
      </c>
      <c r="AD1018">
        <v>41.28</v>
      </c>
      <c r="AE1018">
        <v>0</v>
      </c>
      <c r="AF1018">
        <v>307.01</v>
      </c>
      <c r="AG1018">
        <v>4301</v>
      </c>
      <c r="AH1018">
        <v>4301</v>
      </c>
      <c r="AI1018" t="s">
        <v>2906</v>
      </c>
      <c r="AJ1018" t="s">
        <v>65</v>
      </c>
      <c r="AK1018" t="s">
        <v>65</v>
      </c>
      <c r="AL1018" t="s">
        <v>66</v>
      </c>
      <c r="AM1018" t="s">
        <v>66</v>
      </c>
      <c r="AN1018" t="s">
        <v>66</v>
      </c>
      <c r="AO1018" t="s">
        <v>2944</v>
      </c>
      <c r="AP1018" t="s">
        <v>2935</v>
      </c>
      <c r="AQ1018" t="s">
        <v>2936</v>
      </c>
      <c r="AR1018" t="s">
        <v>353</v>
      </c>
      <c r="AS1018" t="s">
        <v>2937</v>
      </c>
      <c r="AT1018" s="1">
        <v>44736</v>
      </c>
      <c r="AU1018" t="s">
        <v>74</v>
      </c>
    </row>
    <row r="1019" spans="1:47" x14ac:dyDescent="0.25">
      <c r="A1019" t="s">
        <v>46</v>
      </c>
      <c r="B1019" t="s">
        <v>47</v>
      </c>
      <c r="C1019" t="s">
        <v>257</v>
      </c>
      <c r="D1019">
        <v>100657</v>
      </c>
      <c r="E1019" t="s">
        <v>355</v>
      </c>
      <c r="F1019" t="s">
        <v>2888</v>
      </c>
      <c r="G1019" t="s">
        <v>1245</v>
      </c>
      <c r="H1019" t="s">
        <v>2889</v>
      </c>
      <c r="I1019" t="s">
        <v>2931</v>
      </c>
      <c r="J1019" t="s">
        <v>54</v>
      </c>
      <c r="K1019" t="s">
        <v>2932</v>
      </c>
      <c r="L1019" t="s">
        <v>56</v>
      </c>
      <c r="M1019">
        <v>0</v>
      </c>
      <c r="N1019" t="s">
        <v>74</v>
      </c>
      <c r="O1019">
        <v>0</v>
      </c>
      <c r="P1019" t="s">
        <v>58</v>
      </c>
      <c r="Q1019" t="s">
        <v>59</v>
      </c>
      <c r="R1019" t="s">
        <v>358</v>
      </c>
      <c r="S1019" t="s">
        <v>2932</v>
      </c>
      <c r="T1019" s="1">
        <v>44726</v>
      </c>
      <c r="U1019" s="1">
        <v>44729</v>
      </c>
      <c r="V1019">
        <v>37501</v>
      </c>
      <c r="W1019" t="s">
        <v>61</v>
      </c>
      <c r="X1019">
        <v>9</v>
      </c>
      <c r="Y1019" t="s">
        <v>2933</v>
      </c>
      <c r="Z1019" s="1">
        <v>44725</v>
      </c>
      <c r="AA1019" t="s">
        <v>159</v>
      </c>
      <c r="AB1019">
        <v>234.85</v>
      </c>
      <c r="AC1019">
        <v>16</v>
      </c>
      <c r="AD1019">
        <v>13.65</v>
      </c>
      <c r="AE1019">
        <v>0</v>
      </c>
      <c r="AF1019">
        <v>248.5</v>
      </c>
      <c r="AG1019">
        <v>4301</v>
      </c>
      <c r="AH1019">
        <v>4301</v>
      </c>
      <c r="AI1019" t="s">
        <v>2892</v>
      </c>
      <c r="AJ1019" t="s">
        <v>65</v>
      </c>
      <c r="AK1019" t="s">
        <v>65</v>
      </c>
      <c r="AL1019" t="s">
        <v>66</v>
      </c>
      <c r="AM1019" t="s">
        <v>66</v>
      </c>
      <c r="AN1019" t="s">
        <v>66</v>
      </c>
      <c r="AO1019" t="s">
        <v>2945</v>
      </c>
      <c r="AP1019" t="s">
        <v>2935</v>
      </c>
      <c r="AQ1019" t="s">
        <v>2936</v>
      </c>
      <c r="AR1019" t="s">
        <v>353</v>
      </c>
      <c r="AS1019" t="s">
        <v>2937</v>
      </c>
      <c r="AT1019" s="1">
        <v>44736</v>
      </c>
      <c r="AU1019" t="s">
        <v>74</v>
      </c>
    </row>
    <row r="1020" spans="1:47" x14ac:dyDescent="0.25">
      <c r="A1020" t="s">
        <v>46</v>
      </c>
      <c r="B1020" t="s">
        <v>47</v>
      </c>
      <c r="C1020" t="s">
        <v>257</v>
      </c>
      <c r="D1020">
        <v>100657</v>
      </c>
      <c r="E1020" t="s">
        <v>355</v>
      </c>
      <c r="F1020" t="s">
        <v>2888</v>
      </c>
      <c r="G1020" t="s">
        <v>1245</v>
      </c>
      <c r="H1020" t="s">
        <v>2889</v>
      </c>
      <c r="I1020" t="s">
        <v>2931</v>
      </c>
      <c r="J1020" t="s">
        <v>54</v>
      </c>
      <c r="K1020" t="s">
        <v>2932</v>
      </c>
      <c r="L1020" t="s">
        <v>56</v>
      </c>
      <c r="M1020">
        <v>0</v>
      </c>
      <c r="N1020" t="s">
        <v>74</v>
      </c>
      <c r="O1020">
        <v>0</v>
      </c>
      <c r="P1020" t="s">
        <v>58</v>
      </c>
      <c r="Q1020" t="s">
        <v>59</v>
      </c>
      <c r="R1020" t="s">
        <v>358</v>
      </c>
      <c r="S1020" t="s">
        <v>2932</v>
      </c>
      <c r="T1020" s="1">
        <v>44726</v>
      </c>
      <c r="U1020" s="1">
        <v>44729</v>
      </c>
      <c r="V1020">
        <v>37501</v>
      </c>
      <c r="W1020" t="s">
        <v>61</v>
      </c>
      <c r="X1020">
        <v>10</v>
      </c>
      <c r="Y1020" t="s">
        <v>2933</v>
      </c>
      <c r="Z1020" s="1">
        <v>44725</v>
      </c>
      <c r="AA1020" t="s">
        <v>159</v>
      </c>
      <c r="AB1020">
        <v>189.66</v>
      </c>
      <c r="AC1020">
        <v>16</v>
      </c>
      <c r="AD1020">
        <v>30.34</v>
      </c>
      <c r="AE1020">
        <v>0</v>
      </c>
      <c r="AF1020">
        <v>220</v>
      </c>
      <c r="AG1020">
        <v>4301</v>
      </c>
      <c r="AH1020">
        <v>4301</v>
      </c>
      <c r="AI1020" t="s">
        <v>2892</v>
      </c>
      <c r="AJ1020" t="s">
        <v>65</v>
      </c>
      <c r="AK1020" t="s">
        <v>65</v>
      </c>
      <c r="AL1020" t="s">
        <v>66</v>
      </c>
      <c r="AM1020" t="s">
        <v>66</v>
      </c>
      <c r="AN1020" t="s">
        <v>66</v>
      </c>
      <c r="AO1020" t="s">
        <v>2946</v>
      </c>
      <c r="AP1020" t="s">
        <v>2935</v>
      </c>
      <c r="AQ1020" t="s">
        <v>2936</v>
      </c>
      <c r="AR1020" t="s">
        <v>353</v>
      </c>
      <c r="AS1020" t="s">
        <v>2937</v>
      </c>
      <c r="AT1020" s="1">
        <v>44736</v>
      </c>
      <c r="AU1020" t="s">
        <v>74</v>
      </c>
    </row>
    <row r="1021" spans="1:47" x14ac:dyDescent="0.25">
      <c r="A1021" t="s">
        <v>46</v>
      </c>
      <c r="B1021" t="s">
        <v>47</v>
      </c>
      <c r="C1021" t="s">
        <v>257</v>
      </c>
      <c r="D1021">
        <v>100657</v>
      </c>
      <c r="E1021" t="s">
        <v>355</v>
      </c>
      <c r="F1021" t="s">
        <v>2888</v>
      </c>
      <c r="G1021" t="s">
        <v>1245</v>
      </c>
      <c r="H1021" t="s">
        <v>2889</v>
      </c>
      <c r="I1021" t="s">
        <v>2931</v>
      </c>
      <c r="J1021" t="s">
        <v>54</v>
      </c>
      <c r="K1021" t="s">
        <v>2932</v>
      </c>
      <c r="L1021" t="s">
        <v>56</v>
      </c>
      <c r="M1021">
        <v>0</v>
      </c>
      <c r="N1021" t="s">
        <v>74</v>
      </c>
      <c r="O1021">
        <v>0</v>
      </c>
      <c r="P1021" t="s">
        <v>58</v>
      </c>
      <c r="Q1021" t="s">
        <v>59</v>
      </c>
      <c r="R1021" t="s">
        <v>358</v>
      </c>
      <c r="S1021" t="s">
        <v>2932</v>
      </c>
      <c r="T1021" s="1">
        <v>44726</v>
      </c>
      <c r="U1021" s="1">
        <v>44729</v>
      </c>
      <c r="V1021">
        <v>37501</v>
      </c>
      <c r="W1021" t="s">
        <v>61</v>
      </c>
      <c r="X1021">
        <v>11</v>
      </c>
      <c r="Y1021" t="s">
        <v>2933</v>
      </c>
      <c r="Z1021" s="1">
        <v>44725</v>
      </c>
      <c r="AA1021" t="s">
        <v>159</v>
      </c>
      <c r="AB1021">
        <v>389.66</v>
      </c>
      <c r="AC1021">
        <v>16</v>
      </c>
      <c r="AD1021">
        <v>62.34</v>
      </c>
      <c r="AE1021">
        <v>0</v>
      </c>
      <c r="AF1021">
        <v>452</v>
      </c>
      <c r="AG1021">
        <v>4301</v>
      </c>
      <c r="AH1021">
        <v>4301</v>
      </c>
      <c r="AI1021" t="s">
        <v>2892</v>
      </c>
      <c r="AJ1021" t="s">
        <v>65</v>
      </c>
      <c r="AK1021" t="s">
        <v>65</v>
      </c>
      <c r="AL1021" t="s">
        <v>66</v>
      </c>
      <c r="AM1021" t="s">
        <v>66</v>
      </c>
      <c r="AN1021" t="s">
        <v>66</v>
      </c>
      <c r="AO1021" t="s">
        <v>2947</v>
      </c>
      <c r="AP1021" t="s">
        <v>2935</v>
      </c>
      <c r="AQ1021" t="s">
        <v>2936</v>
      </c>
      <c r="AR1021" t="s">
        <v>353</v>
      </c>
      <c r="AS1021" t="s">
        <v>2937</v>
      </c>
      <c r="AT1021" s="1">
        <v>44736</v>
      </c>
      <c r="AU1021" t="s">
        <v>74</v>
      </c>
    </row>
    <row r="1022" spans="1:47" x14ac:dyDescent="0.25">
      <c r="A1022" t="s">
        <v>46</v>
      </c>
      <c r="B1022" t="s">
        <v>47</v>
      </c>
      <c r="C1022" t="s">
        <v>257</v>
      </c>
      <c r="D1022">
        <v>100657</v>
      </c>
      <c r="E1022" t="s">
        <v>355</v>
      </c>
      <c r="F1022" t="s">
        <v>2888</v>
      </c>
      <c r="G1022" t="s">
        <v>1245</v>
      </c>
      <c r="H1022" t="s">
        <v>2889</v>
      </c>
      <c r="I1022" t="s">
        <v>2931</v>
      </c>
      <c r="J1022" t="s">
        <v>54</v>
      </c>
      <c r="K1022" t="s">
        <v>2932</v>
      </c>
      <c r="L1022" t="s">
        <v>56</v>
      </c>
      <c r="M1022">
        <v>0</v>
      </c>
      <c r="N1022" t="s">
        <v>74</v>
      </c>
      <c r="O1022">
        <v>0</v>
      </c>
      <c r="P1022" t="s">
        <v>58</v>
      </c>
      <c r="Q1022" t="s">
        <v>59</v>
      </c>
      <c r="R1022" t="s">
        <v>358</v>
      </c>
      <c r="S1022" t="s">
        <v>2932</v>
      </c>
      <c r="T1022" s="1">
        <v>44726</v>
      </c>
      <c r="U1022" s="1">
        <v>44729</v>
      </c>
      <c r="V1022">
        <v>37501</v>
      </c>
      <c r="W1022" t="s">
        <v>61</v>
      </c>
      <c r="X1022">
        <v>12</v>
      </c>
      <c r="Y1022" t="s">
        <v>2933</v>
      </c>
      <c r="Z1022" s="1">
        <v>44725</v>
      </c>
      <c r="AA1022" t="s">
        <v>159</v>
      </c>
      <c r="AB1022">
        <v>248.28</v>
      </c>
      <c r="AC1022">
        <v>16</v>
      </c>
      <c r="AD1022">
        <v>39.72</v>
      </c>
      <c r="AE1022">
        <v>0</v>
      </c>
      <c r="AF1022">
        <v>288</v>
      </c>
      <c r="AG1022">
        <v>4301</v>
      </c>
      <c r="AH1022">
        <v>4301</v>
      </c>
      <c r="AI1022" t="s">
        <v>2892</v>
      </c>
      <c r="AJ1022" t="s">
        <v>65</v>
      </c>
      <c r="AK1022" t="s">
        <v>65</v>
      </c>
      <c r="AL1022" t="s">
        <v>66</v>
      </c>
      <c r="AM1022" t="s">
        <v>66</v>
      </c>
      <c r="AN1022" t="s">
        <v>66</v>
      </c>
      <c r="AO1022" t="s">
        <v>2948</v>
      </c>
      <c r="AP1022" t="s">
        <v>2935</v>
      </c>
      <c r="AQ1022" t="s">
        <v>2936</v>
      </c>
      <c r="AR1022" t="s">
        <v>353</v>
      </c>
      <c r="AS1022" t="s">
        <v>2937</v>
      </c>
      <c r="AT1022" s="1">
        <v>44736</v>
      </c>
      <c r="AU1022" t="s">
        <v>74</v>
      </c>
    </row>
    <row r="1023" spans="1:47" x14ac:dyDescent="0.25">
      <c r="A1023" t="s">
        <v>46</v>
      </c>
      <c r="B1023" t="s">
        <v>47</v>
      </c>
      <c r="C1023" t="s">
        <v>257</v>
      </c>
      <c r="D1023">
        <v>100657</v>
      </c>
      <c r="E1023" t="s">
        <v>355</v>
      </c>
      <c r="F1023" t="s">
        <v>2888</v>
      </c>
      <c r="G1023" t="s">
        <v>1245</v>
      </c>
      <c r="H1023" t="s">
        <v>2889</v>
      </c>
      <c r="I1023" t="s">
        <v>2931</v>
      </c>
      <c r="J1023" t="s">
        <v>54</v>
      </c>
      <c r="K1023" t="s">
        <v>2932</v>
      </c>
      <c r="L1023" t="s">
        <v>56</v>
      </c>
      <c r="M1023">
        <v>0</v>
      </c>
      <c r="N1023" t="s">
        <v>74</v>
      </c>
      <c r="O1023">
        <v>0</v>
      </c>
      <c r="P1023" t="s">
        <v>58</v>
      </c>
      <c r="Q1023" t="s">
        <v>59</v>
      </c>
      <c r="R1023" t="s">
        <v>358</v>
      </c>
      <c r="S1023" t="s">
        <v>2932</v>
      </c>
      <c r="T1023" s="1">
        <v>44726</v>
      </c>
      <c r="U1023" s="1">
        <v>44729</v>
      </c>
      <c r="V1023">
        <v>37501</v>
      </c>
      <c r="W1023" t="s">
        <v>61</v>
      </c>
      <c r="X1023">
        <v>13</v>
      </c>
      <c r="Y1023" t="s">
        <v>2933</v>
      </c>
      <c r="Z1023" s="1">
        <v>44725</v>
      </c>
      <c r="AA1023" t="s">
        <v>159</v>
      </c>
      <c r="AB1023">
        <v>300.86</v>
      </c>
      <c r="AC1023">
        <v>16</v>
      </c>
      <c r="AD1023">
        <v>48.14</v>
      </c>
      <c r="AE1023">
        <v>0</v>
      </c>
      <c r="AF1023">
        <v>349</v>
      </c>
      <c r="AG1023">
        <v>4301</v>
      </c>
      <c r="AH1023">
        <v>4301</v>
      </c>
      <c r="AI1023" t="s">
        <v>2892</v>
      </c>
      <c r="AJ1023" t="s">
        <v>65</v>
      </c>
      <c r="AK1023" t="s">
        <v>65</v>
      </c>
      <c r="AL1023" t="s">
        <v>66</v>
      </c>
      <c r="AM1023" t="s">
        <v>66</v>
      </c>
      <c r="AN1023" t="s">
        <v>66</v>
      </c>
      <c r="AO1023" t="s">
        <v>2949</v>
      </c>
      <c r="AP1023" t="s">
        <v>2935</v>
      </c>
      <c r="AQ1023" t="s">
        <v>2936</v>
      </c>
      <c r="AR1023" t="s">
        <v>353</v>
      </c>
      <c r="AS1023" t="s">
        <v>2937</v>
      </c>
      <c r="AT1023" s="1">
        <v>44736</v>
      </c>
      <c r="AU1023" t="s">
        <v>74</v>
      </c>
    </row>
    <row r="1024" spans="1:47" x14ac:dyDescent="0.25">
      <c r="A1024" t="s">
        <v>46</v>
      </c>
      <c r="B1024" t="s">
        <v>47</v>
      </c>
      <c r="C1024" t="s">
        <v>257</v>
      </c>
      <c r="D1024">
        <v>100657</v>
      </c>
      <c r="E1024" t="s">
        <v>355</v>
      </c>
      <c r="F1024" t="s">
        <v>2888</v>
      </c>
      <c r="G1024" t="s">
        <v>1245</v>
      </c>
      <c r="H1024" t="s">
        <v>2889</v>
      </c>
      <c r="I1024" t="s">
        <v>2931</v>
      </c>
      <c r="J1024" t="s">
        <v>54</v>
      </c>
      <c r="K1024" t="s">
        <v>2932</v>
      </c>
      <c r="L1024" t="s">
        <v>56</v>
      </c>
      <c r="M1024">
        <v>0</v>
      </c>
      <c r="N1024" t="s">
        <v>74</v>
      </c>
      <c r="O1024">
        <v>0</v>
      </c>
      <c r="P1024" t="s">
        <v>58</v>
      </c>
      <c r="Q1024" t="s">
        <v>59</v>
      </c>
      <c r="R1024" t="s">
        <v>358</v>
      </c>
      <c r="S1024" t="s">
        <v>2932</v>
      </c>
      <c r="T1024" s="1">
        <v>44726</v>
      </c>
      <c r="U1024" s="1">
        <v>44729</v>
      </c>
      <c r="V1024">
        <v>37501</v>
      </c>
      <c r="W1024" t="s">
        <v>61</v>
      </c>
      <c r="X1024">
        <v>14</v>
      </c>
      <c r="Y1024" t="s">
        <v>2933</v>
      </c>
      <c r="Z1024" s="1">
        <v>44725</v>
      </c>
      <c r="AA1024" t="s">
        <v>159</v>
      </c>
      <c r="AB1024">
        <v>142.24</v>
      </c>
      <c r="AC1024">
        <v>16</v>
      </c>
      <c r="AD1024">
        <v>22.76</v>
      </c>
      <c r="AE1024">
        <v>0</v>
      </c>
      <c r="AF1024">
        <v>165</v>
      </c>
      <c r="AG1024">
        <v>4301</v>
      </c>
      <c r="AH1024">
        <v>4301</v>
      </c>
      <c r="AI1024" t="s">
        <v>2892</v>
      </c>
      <c r="AJ1024" t="s">
        <v>65</v>
      </c>
      <c r="AK1024" t="s">
        <v>65</v>
      </c>
      <c r="AL1024" t="s">
        <v>66</v>
      </c>
      <c r="AM1024" t="s">
        <v>66</v>
      </c>
      <c r="AN1024" t="s">
        <v>66</v>
      </c>
      <c r="AO1024" t="s">
        <v>2950</v>
      </c>
      <c r="AP1024" t="s">
        <v>2935</v>
      </c>
      <c r="AQ1024" t="s">
        <v>2936</v>
      </c>
      <c r="AR1024" t="s">
        <v>353</v>
      </c>
      <c r="AS1024" t="s">
        <v>2937</v>
      </c>
      <c r="AT1024" s="1">
        <v>44736</v>
      </c>
      <c r="AU1024" t="s">
        <v>74</v>
      </c>
    </row>
    <row r="1025" spans="1:47" x14ac:dyDescent="0.25">
      <c r="A1025" t="s">
        <v>46</v>
      </c>
      <c r="B1025" t="s">
        <v>47</v>
      </c>
      <c r="C1025" t="s">
        <v>257</v>
      </c>
      <c r="D1025">
        <v>100657</v>
      </c>
      <c r="E1025" t="s">
        <v>355</v>
      </c>
      <c r="F1025" t="s">
        <v>2888</v>
      </c>
      <c r="G1025" t="s">
        <v>1245</v>
      </c>
      <c r="H1025" t="s">
        <v>2889</v>
      </c>
      <c r="I1025" t="s">
        <v>2931</v>
      </c>
      <c r="J1025" t="s">
        <v>54</v>
      </c>
      <c r="K1025" t="s">
        <v>2932</v>
      </c>
      <c r="L1025" t="s">
        <v>56</v>
      </c>
      <c r="M1025">
        <v>0</v>
      </c>
      <c r="N1025" t="s">
        <v>74</v>
      </c>
      <c r="O1025">
        <v>0</v>
      </c>
      <c r="P1025" t="s">
        <v>58</v>
      </c>
      <c r="Q1025" t="s">
        <v>59</v>
      </c>
      <c r="R1025" t="s">
        <v>358</v>
      </c>
      <c r="S1025" t="s">
        <v>2932</v>
      </c>
      <c r="T1025" s="1">
        <v>44726</v>
      </c>
      <c r="U1025" s="1">
        <v>44729</v>
      </c>
      <c r="V1025">
        <v>37501</v>
      </c>
      <c r="W1025" t="s">
        <v>192</v>
      </c>
      <c r="X1025">
        <v>15</v>
      </c>
      <c r="Y1025" t="s">
        <v>2933</v>
      </c>
      <c r="Z1025" s="1">
        <v>44725</v>
      </c>
      <c r="AA1025" t="s">
        <v>159</v>
      </c>
      <c r="AB1025">
        <v>265.73</v>
      </c>
      <c r="AC1025">
        <v>16</v>
      </c>
      <c r="AD1025">
        <v>41.28</v>
      </c>
      <c r="AE1025">
        <v>0</v>
      </c>
      <c r="AF1025">
        <v>307.01</v>
      </c>
      <c r="AG1025">
        <v>4301</v>
      </c>
      <c r="AH1025">
        <v>4301</v>
      </c>
      <c r="AI1025" t="s">
        <v>2906</v>
      </c>
      <c r="AJ1025" t="s">
        <v>65</v>
      </c>
      <c r="AK1025" t="s">
        <v>65</v>
      </c>
      <c r="AL1025" t="s">
        <v>66</v>
      </c>
      <c r="AM1025" t="s">
        <v>66</v>
      </c>
      <c r="AN1025" t="s">
        <v>66</v>
      </c>
      <c r="AO1025" t="s">
        <v>2951</v>
      </c>
      <c r="AP1025" t="s">
        <v>2935</v>
      </c>
      <c r="AQ1025" t="s">
        <v>2936</v>
      </c>
      <c r="AR1025" t="s">
        <v>353</v>
      </c>
      <c r="AS1025" t="s">
        <v>2937</v>
      </c>
      <c r="AT1025" s="1">
        <v>44736</v>
      </c>
      <c r="AU1025" t="s">
        <v>74</v>
      </c>
    </row>
    <row r="1026" spans="1:47" x14ac:dyDescent="0.25">
      <c r="A1026" t="s">
        <v>46</v>
      </c>
      <c r="B1026" t="s">
        <v>47</v>
      </c>
      <c r="C1026" t="s">
        <v>257</v>
      </c>
      <c r="D1026">
        <v>100657</v>
      </c>
      <c r="E1026" t="s">
        <v>355</v>
      </c>
      <c r="F1026" t="s">
        <v>2888</v>
      </c>
      <c r="G1026" t="s">
        <v>1245</v>
      </c>
      <c r="H1026" t="s">
        <v>2889</v>
      </c>
      <c r="I1026" t="s">
        <v>2931</v>
      </c>
      <c r="J1026" t="s">
        <v>54</v>
      </c>
      <c r="K1026" t="s">
        <v>2932</v>
      </c>
      <c r="L1026" t="s">
        <v>56</v>
      </c>
      <c r="M1026">
        <v>0</v>
      </c>
      <c r="N1026" t="s">
        <v>74</v>
      </c>
      <c r="O1026">
        <v>0</v>
      </c>
      <c r="P1026" t="s">
        <v>58</v>
      </c>
      <c r="Q1026" t="s">
        <v>59</v>
      </c>
      <c r="R1026" t="s">
        <v>358</v>
      </c>
      <c r="S1026" t="s">
        <v>2932</v>
      </c>
      <c r="T1026" s="1">
        <v>44726</v>
      </c>
      <c r="U1026" s="1">
        <v>44729</v>
      </c>
      <c r="V1026">
        <v>37501</v>
      </c>
      <c r="W1026" t="s">
        <v>61</v>
      </c>
      <c r="X1026">
        <v>16</v>
      </c>
      <c r="Y1026" t="s">
        <v>2933</v>
      </c>
      <c r="Z1026" s="1">
        <v>44725</v>
      </c>
      <c r="AA1026" t="s">
        <v>159</v>
      </c>
      <c r="AB1026">
        <v>87.93</v>
      </c>
      <c r="AC1026">
        <v>16</v>
      </c>
      <c r="AD1026">
        <v>14.07</v>
      </c>
      <c r="AE1026">
        <v>0</v>
      </c>
      <c r="AF1026">
        <v>102</v>
      </c>
      <c r="AG1026">
        <v>4301</v>
      </c>
      <c r="AH1026">
        <v>4301</v>
      </c>
      <c r="AI1026" t="s">
        <v>2892</v>
      </c>
      <c r="AJ1026" t="s">
        <v>65</v>
      </c>
      <c r="AK1026" t="s">
        <v>65</v>
      </c>
      <c r="AL1026" t="s">
        <v>66</v>
      </c>
      <c r="AM1026" t="s">
        <v>66</v>
      </c>
      <c r="AN1026" t="s">
        <v>66</v>
      </c>
      <c r="AO1026" t="s">
        <v>2952</v>
      </c>
      <c r="AP1026" t="s">
        <v>2935</v>
      </c>
      <c r="AQ1026" t="s">
        <v>2936</v>
      </c>
      <c r="AR1026" t="s">
        <v>353</v>
      </c>
      <c r="AS1026" t="s">
        <v>2937</v>
      </c>
      <c r="AT1026" s="1">
        <v>44736</v>
      </c>
      <c r="AU1026" t="s">
        <v>74</v>
      </c>
    </row>
    <row r="1027" spans="1:47" x14ac:dyDescent="0.25">
      <c r="A1027" t="s">
        <v>46</v>
      </c>
      <c r="B1027" t="s">
        <v>47</v>
      </c>
      <c r="C1027" t="s">
        <v>257</v>
      </c>
      <c r="D1027">
        <v>100657</v>
      </c>
      <c r="E1027" t="s">
        <v>355</v>
      </c>
      <c r="F1027" t="s">
        <v>2888</v>
      </c>
      <c r="G1027" t="s">
        <v>1245</v>
      </c>
      <c r="H1027" t="s">
        <v>2889</v>
      </c>
      <c r="I1027" t="s">
        <v>2931</v>
      </c>
      <c r="J1027" t="s">
        <v>54</v>
      </c>
      <c r="K1027" t="s">
        <v>2932</v>
      </c>
      <c r="L1027" t="s">
        <v>56</v>
      </c>
      <c r="M1027">
        <v>0</v>
      </c>
      <c r="N1027" t="s">
        <v>74</v>
      </c>
      <c r="O1027">
        <v>0</v>
      </c>
      <c r="P1027" t="s">
        <v>58</v>
      </c>
      <c r="Q1027" t="s">
        <v>59</v>
      </c>
      <c r="R1027" t="s">
        <v>358</v>
      </c>
      <c r="S1027" t="s">
        <v>2932</v>
      </c>
      <c r="T1027" s="1">
        <v>44726</v>
      </c>
      <c r="U1027" s="1">
        <v>44729</v>
      </c>
      <c r="V1027">
        <v>37501</v>
      </c>
      <c r="W1027" t="s">
        <v>61</v>
      </c>
      <c r="X1027">
        <v>17</v>
      </c>
      <c r="Y1027" t="s">
        <v>2933</v>
      </c>
      <c r="Z1027" s="1">
        <v>44725</v>
      </c>
      <c r="AA1027" t="s">
        <v>159</v>
      </c>
      <c r="AB1027">
        <v>58.39</v>
      </c>
      <c r="AC1027">
        <v>16</v>
      </c>
      <c r="AD1027">
        <v>7.59</v>
      </c>
      <c r="AE1027">
        <v>0</v>
      </c>
      <c r="AF1027">
        <v>65.98</v>
      </c>
      <c r="AG1027">
        <v>4301</v>
      </c>
      <c r="AH1027">
        <v>4301</v>
      </c>
      <c r="AI1027" t="s">
        <v>2892</v>
      </c>
      <c r="AJ1027" t="s">
        <v>65</v>
      </c>
      <c r="AK1027" t="s">
        <v>65</v>
      </c>
      <c r="AL1027" t="s">
        <v>66</v>
      </c>
      <c r="AM1027" t="s">
        <v>66</v>
      </c>
      <c r="AN1027" t="s">
        <v>66</v>
      </c>
      <c r="AO1027" t="s">
        <v>2953</v>
      </c>
      <c r="AP1027" t="s">
        <v>2935</v>
      </c>
      <c r="AQ1027" t="s">
        <v>2936</v>
      </c>
      <c r="AR1027" t="s">
        <v>353</v>
      </c>
      <c r="AS1027" t="s">
        <v>2937</v>
      </c>
      <c r="AT1027" s="1">
        <v>44736</v>
      </c>
      <c r="AU1027" t="s">
        <v>74</v>
      </c>
    </row>
    <row r="1028" spans="1:47" x14ac:dyDescent="0.25">
      <c r="A1028" t="s">
        <v>46</v>
      </c>
      <c r="B1028" t="s">
        <v>127</v>
      </c>
      <c r="C1028" t="s">
        <v>1022</v>
      </c>
      <c r="D1028">
        <v>100674</v>
      </c>
      <c r="E1028" t="s">
        <v>291</v>
      </c>
      <c r="F1028" t="s">
        <v>2954</v>
      </c>
      <c r="G1028" t="s">
        <v>2955</v>
      </c>
      <c r="H1028" t="s">
        <v>166</v>
      </c>
      <c r="I1028" t="s">
        <v>2956</v>
      </c>
      <c r="J1028" t="s">
        <v>54</v>
      </c>
      <c r="K1028" t="s">
        <v>2957</v>
      </c>
      <c r="L1028" t="s">
        <v>56</v>
      </c>
      <c r="M1028">
        <v>0</v>
      </c>
      <c r="N1028" t="s">
        <v>74</v>
      </c>
      <c r="O1028">
        <v>0</v>
      </c>
      <c r="P1028" t="s">
        <v>58</v>
      </c>
      <c r="Q1028" t="s">
        <v>59</v>
      </c>
      <c r="R1028" t="s">
        <v>60</v>
      </c>
      <c r="S1028" t="s">
        <v>2957</v>
      </c>
      <c r="T1028" s="1">
        <v>44705</v>
      </c>
      <c r="U1028" s="1">
        <v>44705</v>
      </c>
      <c r="V1028">
        <v>37501</v>
      </c>
      <c r="W1028" t="s">
        <v>61</v>
      </c>
      <c r="X1028">
        <v>1</v>
      </c>
      <c r="Y1028" t="s">
        <v>2958</v>
      </c>
      <c r="Z1028" s="1">
        <v>44711</v>
      </c>
      <c r="AA1028" t="s">
        <v>63</v>
      </c>
      <c r="AB1028">
        <v>409.48</v>
      </c>
      <c r="AC1028">
        <v>16</v>
      </c>
      <c r="AD1028">
        <v>65.52</v>
      </c>
      <c r="AE1028">
        <v>48</v>
      </c>
      <c r="AF1028">
        <v>523</v>
      </c>
      <c r="AG1028">
        <v>523</v>
      </c>
      <c r="AH1028">
        <v>545</v>
      </c>
      <c r="AI1028" t="s">
        <v>2959</v>
      </c>
      <c r="AJ1028" t="s">
        <v>65</v>
      </c>
      <c r="AK1028" t="s">
        <v>65</v>
      </c>
      <c r="AL1028" t="s">
        <v>66</v>
      </c>
      <c r="AM1028" t="s">
        <v>66</v>
      </c>
      <c r="AN1028" t="s">
        <v>66</v>
      </c>
      <c r="AO1028" t="s">
        <v>2960</v>
      </c>
      <c r="AP1028" t="s">
        <v>2957</v>
      </c>
      <c r="AQ1028" t="s">
        <v>2957</v>
      </c>
      <c r="AR1028" t="s">
        <v>2957</v>
      </c>
      <c r="AS1028" t="s">
        <v>2957</v>
      </c>
      <c r="AT1028" s="1">
        <v>44712</v>
      </c>
      <c r="AU1028" s="1">
        <v>44718</v>
      </c>
    </row>
    <row r="1029" spans="1:47" x14ac:dyDescent="0.25">
      <c r="A1029" t="s">
        <v>46</v>
      </c>
      <c r="B1029" t="s">
        <v>127</v>
      </c>
      <c r="C1029" t="s">
        <v>1022</v>
      </c>
      <c r="D1029">
        <v>100674</v>
      </c>
      <c r="E1029" t="s">
        <v>291</v>
      </c>
      <c r="F1029" t="s">
        <v>2954</v>
      </c>
      <c r="G1029" t="s">
        <v>2955</v>
      </c>
      <c r="H1029" t="s">
        <v>166</v>
      </c>
      <c r="I1029" t="s">
        <v>2961</v>
      </c>
      <c r="J1029" t="s">
        <v>54</v>
      </c>
      <c r="K1029" t="s">
        <v>2962</v>
      </c>
      <c r="L1029" t="s">
        <v>56</v>
      </c>
      <c r="M1029">
        <v>0</v>
      </c>
      <c r="N1029" t="s">
        <v>74</v>
      </c>
      <c r="O1029">
        <v>0</v>
      </c>
      <c r="P1029" t="s">
        <v>58</v>
      </c>
      <c r="Q1029" t="s">
        <v>59</v>
      </c>
      <c r="R1029" t="s">
        <v>60</v>
      </c>
      <c r="S1029" t="s">
        <v>2962</v>
      </c>
      <c r="T1029" s="1">
        <v>44727</v>
      </c>
      <c r="U1029" s="1">
        <v>44727</v>
      </c>
      <c r="V1029">
        <v>37501</v>
      </c>
      <c r="W1029" t="s">
        <v>61</v>
      </c>
      <c r="X1029">
        <v>1</v>
      </c>
      <c r="Y1029" t="s">
        <v>2963</v>
      </c>
      <c r="Z1029" s="1">
        <v>44735</v>
      </c>
      <c r="AA1029" t="s">
        <v>63</v>
      </c>
      <c r="AB1029">
        <v>376.72</v>
      </c>
      <c r="AC1029">
        <v>16</v>
      </c>
      <c r="AD1029">
        <v>60.28</v>
      </c>
      <c r="AE1029">
        <v>0</v>
      </c>
      <c r="AF1029">
        <v>437</v>
      </c>
      <c r="AG1029">
        <v>545</v>
      </c>
      <c r="AH1029">
        <v>545</v>
      </c>
      <c r="AI1029" t="s">
        <v>2959</v>
      </c>
      <c r="AJ1029" t="s">
        <v>65</v>
      </c>
      <c r="AK1029" t="s">
        <v>65</v>
      </c>
      <c r="AL1029" t="s">
        <v>66</v>
      </c>
      <c r="AM1029" t="s">
        <v>66</v>
      </c>
      <c r="AN1029" t="s">
        <v>66</v>
      </c>
      <c r="AO1029" t="s">
        <v>2964</v>
      </c>
      <c r="AP1029" t="s">
        <v>2962</v>
      </c>
      <c r="AQ1029" t="s">
        <v>2962</v>
      </c>
      <c r="AR1029" t="s">
        <v>2962</v>
      </c>
      <c r="AS1029" t="s">
        <v>2962</v>
      </c>
      <c r="AT1029" s="1">
        <v>44735</v>
      </c>
      <c r="AU1029" s="1">
        <v>44736</v>
      </c>
    </row>
    <row r="1030" spans="1:47" x14ac:dyDescent="0.25">
      <c r="A1030" t="s">
        <v>46</v>
      </c>
      <c r="B1030" t="s">
        <v>127</v>
      </c>
      <c r="C1030" t="s">
        <v>1022</v>
      </c>
      <c r="D1030">
        <v>100674</v>
      </c>
      <c r="E1030" t="s">
        <v>291</v>
      </c>
      <c r="F1030" t="s">
        <v>2954</v>
      </c>
      <c r="G1030" t="s">
        <v>2955</v>
      </c>
      <c r="H1030" t="s">
        <v>166</v>
      </c>
      <c r="I1030" t="s">
        <v>2961</v>
      </c>
      <c r="J1030" t="s">
        <v>54</v>
      </c>
      <c r="K1030" t="s">
        <v>2962</v>
      </c>
      <c r="L1030" t="s">
        <v>56</v>
      </c>
      <c r="M1030">
        <v>0</v>
      </c>
      <c r="N1030" t="s">
        <v>74</v>
      </c>
      <c r="O1030">
        <v>0</v>
      </c>
      <c r="P1030" t="s">
        <v>58</v>
      </c>
      <c r="Q1030" t="s">
        <v>59</v>
      </c>
      <c r="R1030" t="s">
        <v>60</v>
      </c>
      <c r="S1030" t="s">
        <v>2962</v>
      </c>
      <c r="T1030" s="1">
        <v>44727</v>
      </c>
      <c r="U1030" s="1">
        <v>44727</v>
      </c>
      <c r="V1030">
        <v>37501</v>
      </c>
      <c r="W1030" t="s">
        <v>61</v>
      </c>
      <c r="X1030">
        <v>2</v>
      </c>
      <c r="Y1030" t="s">
        <v>2963</v>
      </c>
      <c r="Z1030" s="1">
        <v>44735</v>
      </c>
      <c r="AA1030" t="s">
        <v>63</v>
      </c>
      <c r="AB1030">
        <v>84.83</v>
      </c>
      <c r="AC1030">
        <v>16</v>
      </c>
      <c r="AD1030">
        <v>23.17</v>
      </c>
      <c r="AE1030">
        <v>0</v>
      </c>
      <c r="AF1030">
        <v>108</v>
      </c>
      <c r="AG1030">
        <v>545</v>
      </c>
      <c r="AH1030">
        <v>545</v>
      </c>
      <c r="AI1030" t="s">
        <v>2959</v>
      </c>
      <c r="AJ1030" t="s">
        <v>65</v>
      </c>
      <c r="AK1030" t="s">
        <v>65</v>
      </c>
      <c r="AL1030" t="s">
        <v>66</v>
      </c>
      <c r="AM1030" t="s">
        <v>66</v>
      </c>
      <c r="AN1030" t="s">
        <v>66</v>
      </c>
      <c r="AO1030" t="s">
        <v>2965</v>
      </c>
      <c r="AP1030" t="s">
        <v>2962</v>
      </c>
      <c r="AQ1030" t="s">
        <v>2962</v>
      </c>
      <c r="AR1030" t="s">
        <v>2962</v>
      </c>
      <c r="AS1030" t="s">
        <v>2962</v>
      </c>
      <c r="AT1030" s="1">
        <v>44735</v>
      </c>
      <c r="AU1030" s="1">
        <v>44736</v>
      </c>
    </row>
    <row r="1031" spans="1:47" x14ac:dyDescent="0.25">
      <c r="A1031" t="s">
        <v>46</v>
      </c>
      <c r="B1031" t="s">
        <v>127</v>
      </c>
      <c r="C1031" t="s">
        <v>1022</v>
      </c>
      <c r="D1031">
        <v>100674</v>
      </c>
      <c r="E1031" t="s">
        <v>291</v>
      </c>
      <c r="F1031" t="s">
        <v>2954</v>
      </c>
      <c r="G1031" t="s">
        <v>2955</v>
      </c>
      <c r="H1031" t="s">
        <v>166</v>
      </c>
      <c r="I1031" t="s">
        <v>2966</v>
      </c>
      <c r="J1031" t="s">
        <v>54</v>
      </c>
      <c r="K1031" t="s">
        <v>2967</v>
      </c>
      <c r="L1031" t="s">
        <v>56</v>
      </c>
      <c r="M1031">
        <v>0</v>
      </c>
      <c r="N1031" t="s">
        <v>74</v>
      </c>
      <c r="O1031">
        <v>0</v>
      </c>
      <c r="P1031" t="s">
        <v>58</v>
      </c>
      <c r="Q1031" t="s">
        <v>59</v>
      </c>
      <c r="R1031" t="s">
        <v>60</v>
      </c>
      <c r="S1031" t="s">
        <v>2967</v>
      </c>
      <c r="T1031" s="1">
        <v>44741</v>
      </c>
      <c r="U1031" s="1">
        <v>44742</v>
      </c>
      <c r="V1031">
        <v>37501</v>
      </c>
      <c r="W1031" t="s">
        <v>192</v>
      </c>
      <c r="X1031">
        <v>1</v>
      </c>
      <c r="Y1031" t="s">
        <v>2968</v>
      </c>
      <c r="Z1031" s="1">
        <v>44749</v>
      </c>
      <c r="AA1031" t="s">
        <v>159</v>
      </c>
      <c r="AB1031">
        <v>1226.48</v>
      </c>
      <c r="AC1031">
        <v>16</v>
      </c>
      <c r="AD1031">
        <v>189.6</v>
      </c>
      <c r="AE1031">
        <v>0</v>
      </c>
      <c r="AF1031">
        <v>1416.08</v>
      </c>
      <c r="AG1031">
        <v>1611.03</v>
      </c>
      <c r="AH1031">
        <v>1636</v>
      </c>
      <c r="AI1031" t="s">
        <v>2969</v>
      </c>
      <c r="AJ1031" t="s">
        <v>65</v>
      </c>
      <c r="AK1031" t="s">
        <v>65</v>
      </c>
      <c r="AL1031" t="s">
        <v>66</v>
      </c>
      <c r="AM1031" t="s">
        <v>66</v>
      </c>
      <c r="AN1031" t="s">
        <v>66</v>
      </c>
      <c r="AO1031" t="s">
        <v>2970</v>
      </c>
      <c r="AP1031" t="s">
        <v>2967</v>
      </c>
      <c r="AQ1031" t="s">
        <v>2967</v>
      </c>
      <c r="AR1031" t="s">
        <v>2967</v>
      </c>
      <c r="AS1031" t="s">
        <v>2967</v>
      </c>
      <c r="AT1031" s="1">
        <v>44750</v>
      </c>
      <c r="AU1031" t="s">
        <v>74</v>
      </c>
    </row>
    <row r="1032" spans="1:47" x14ac:dyDescent="0.25">
      <c r="A1032" t="s">
        <v>46</v>
      </c>
      <c r="B1032" t="s">
        <v>127</v>
      </c>
      <c r="C1032" t="s">
        <v>1022</v>
      </c>
      <c r="D1032">
        <v>100674</v>
      </c>
      <c r="E1032" t="s">
        <v>291</v>
      </c>
      <c r="F1032" t="s">
        <v>2954</v>
      </c>
      <c r="G1032" t="s">
        <v>2955</v>
      </c>
      <c r="H1032" t="s">
        <v>166</v>
      </c>
      <c r="I1032" t="s">
        <v>2966</v>
      </c>
      <c r="J1032" t="s">
        <v>54</v>
      </c>
      <c r="K1032" t="s">
        <v>2967</v>
      </c>
      <c r="L1032" t="s">
        <v>56</v>
      </c>
      <c r="M1032">
        <v>0</v>
      </c>
      <c r="N1032" t="s">
        <v>74</v>
      </c>
      <c r="O1032">
        <v>0</v>
      </c>
      <c r="P1032" t="s">
        <v>58</v>
      </c>
      <c r="Q1032" t="s">
        <v>59</v>
      </c>
      <c r="R1032" t="s">
        <v>60</v>
      </c>
      <c r="S1032" t="s">
        <v>2967</v>
      </c>
      <c r="T1032" s="1">
        <v>44741</v>
      </c>
      <c r="U1032" s="1">
        <v>44742</v>
      </c>
      <c r="V1032">
        <v>37501</v>
      </c>
      <c r="W1032" t="s">
        <v>61</v>
      </c>
      <c r="X1032">
        <v>2</v>
      </c>
      <c r="Y1032" t="s">
        <v>2968</v>
      </c>
      <c r="Z1032" s="1">
        <v>44749</v>
      </c>
      <c r="AA1032" t="s">
        <v>159</v>
      </c>
      <c r="AB1032">
        <v>168.06</v>
      </c>
      <c r="AC1032">
        <v>16</v>
      </c>
      <c r="AD1032">
        <v>26.89</v>
      </c>
      <c r="AE1032">
        <v>0</v>
      </c>
      <c r="AF1032">
        <v>194.95</v>
      </c>
      <c r="AG1032">
        <v>1611.03</v>
      </c>
      <c r="AH1032">
        <v>1636</v>
      </c>
      <c r="AI1032" t="s">
        <v>2959</v>
      </c>
      <c r="AJ1032" t="s">
        <v>65</v>
      </c>
      <c r="AK1032" t="s">
        <v>65</v>
      </c>
      <c r="AL1032" t="s">
        <v>66</v>
      </c>
      <c r="AM1032" t="s">
        <v>66</v>
      </c>
      <c r="AN1032" t="s">
        <v>66</v>
      </c>
      <c r="AO1032" t="s">
        <v>2971</v>
      </c>
      <c r="AP1032" t="s">
        <v>2967</v>
      </c>
      <c r="AQ1032" t="s">
        <v>2967</v>
      </c>
      <c r="AR1032" t="s">
        <v>2967</v>
      </c>
      <c r="AS1032" t="s">
        <v>2967</v>
      </c>
      <c r="AT1032" s="1">
        <v>44750</v>
      </c>
      <c r="AU1032" t="s">
        <v>74</v>
      </c>
    </row>
    <row r="1033" spans="1:47" x14ac:dyDescent="0.25">
      <c r="A1033" t="s">
        <v>2972</v>
      </c>
      <c r="B1033" t="s">
        <v>2359</v>
      </c>
      <c r="C1033" t="s">
        <v>2973</v>
      </c>
      <c r="D1033">
        <v>100708</v>
      </c>
      <c r="E1033" t="s">
        <v>1023</v>
      </c>
      <c r="F1033" t="s">
        <v>2974</v>
      </c>
      <c r="G1033" t="s">
        <v>2975</v>
      </c>
      <c r="H1033" t="s">
        <v>1686</v>
      </c>
      <c r="I1033" t="s">
        <v>2976</v>
      </c>
      <c r="J1033" t="s">
        <v>54</v>
      </c>
      <c r="K1033" t="s">
        <v>2977</v>
      </c>
      <c r="L1033" t="s">
        <v>56</v>
      </c>
      <c r="M1033">
        <v>101703</v>
      </c>
      <c r="N1033" t="s">
        <v>875</v>
      </c>
      <c r="O1033">
        <v>0</v>
      </c>
      <c r="P1033" t="s">
        <v>58</v>
      </c>
      <c r="Q1033" t="s">
        <v>59</v>
      </c>
      <c r="R1033" t="s">
        <v>60</v>
      </c>
      <c r="S1033" t="s">
        <v>2977</v>
      </c>
      <c r="T1033" s="1">
        <v>44654</v>
      </c>
      <c r="U1033" s="1">
        <v>44654</v>
      </c>
      <c r="V1033">
        <v>37501</v>
      </c>
      <c r="W1033" t="s">
        <v>61</v>
      </c>
      <c r="X1033">
        <v>1</v>
      </c>
      <c r="Y1033" t="s">
        <v>2978</v>
      </c>
      <c r="Z1033" s="1">
        <v>44655</v>
      </c>
      <c r="AA1033" t="s">
        <v>63</v>
      </c>
      <c r="AB1033">
        <v>525.86</v>
      </c>
      <c r="AC1033">
        <v>16</v>
      </c>
      <c r="AD1033">
        <v>84.14</v>
      </c>
      <c r="AE1033">
        <v>0</v>
      </c>
      <c r="AF1033">
        <v>610</v>
      </c>
      <c r="AG1033">
        <v>610</v>
      </c>
      <c r="AH1033">
        <v>1034</v>
      </c>
      <c r="AI1033" t="s">
        <v>2979</v>
      </c>
      <c r="AJ1033" t="s">
        <v>65</v>
      </c>
      <c r="AK1033" t="s">
        <v>65</v>
      </c>
      <c r="AL1033" t="s">
        <v>66</v>
      </c>
      <c r="AM1033" t="s">
        <v>66</v>
      </c>
      <c r="AN1033" t="s">
        <v>66</v>
      </c>
      <c r="AO1033" t="s">
        <v>2980</v>
      </c>
      <c r="AP1033" t="s">
        <v>2977</v>
      </c>
      <c r="AQ1033" t="s">
        <v>2977</v>
      </c>
      <c r="AR1033" t="s">
        <v>2981</v>
      </c>
      <c r="AS1033" t="s">
        <v>2982</v>
      </c>
      <c r="AT1033" s="1">
        <v>44656</v>
      </c>
      <c r="AU1033" s="1">
        <v>44676</v>
      </c>
    </row>
    <row r="1034" spans="1:47" x14ac:dyDescent="0.25">
      <c r="A1034" t="s">
        <v>2972</v>
      </c>
      <c r="B1034" t="s">
        <v>2359</v>
      </c>
      <c r="C1034" t="s">
        <v>2973</v>
      </c>
      <c r="D1034">
        <v>100708</v>
      </c>
      <c r="E1034" t="s">
        <v>2444</v>
      </c>
      <c r="F1034" t="s">
        <v>2974</v>
      </c>
      <c r="G1034" t="s">
        <v>2975</v>
      </c>
      <c r="H1034" t="s">
        <v>1686</v>
      </c>
      <c r="I1034" t="s">
        <v>2983</v>
      </c>
      <c r="J1034" t="s">
        <v>54</v>
      </c>
      <c r="K1034" t="s">
        <v>2984</v>
      </c>
      <c r="L1034" t="s">
        <v>56</v>
      </c>
      <c r="M1034">
        <v>0</v>
      </c>
      <c r="N1034" t="s">
        <v>74</v>
      </c>
      <c r="O1034">
        <v>0</v>
      </c>
      <c r="P1034" t="s">
        <v>58</v>
      </c>
      <c r="Q1034" t="s">
        <v>59</v>
      </c>
      <c r="R1034" t="s">
        <v>1448</v>
      </c>
      <c r="S1034" t="s">
        <v>2984</v>
      </c>
      <c r="T1034" s="1">
        <v>44658</v>
      </c>
      <c r="U1034" s="1">
        <v>44658</v>
      </c>
      <c r="V1034">
        <v>37501</v>
      </c>
      <c r="W1034" t="s">
        <v>61</v>
      </c>
      <c r="X1034">
        <v>1</v>
      </c>
      <c r="Y1034" t="s">
        <v>2985</v>
      </c>
      <c r="Z1034" s="1">
        <v>44659</v>
      </c>
      <c r="AA1034" t="s">
        <v>63</v>
      </c>
      <c r="AB1034">
        <v>491.21</v>
      </c>
      <c r="AC1034">
        <v>16</v>
      </c>
      <c r="AD1034">
        <v>45.79</v>
      </c>
      <c r="AE1034">
        <v>0</v>
      </c>
      <c r="AF1034">
        <v>537</v>
      </c>
      <c r="AG1034">
        <v>537</v>
      </c>
      <c r="AH1034">
        <v>545</v>
      </c>
      <c r="AI1034" t="s">
        <v>2979</v>
      </c>
      <c r="AJ1034" t="s">
        <v>65</v>
      </c>
      <c r="AK1034" t="s">
        <v>65</v>
      </c>
      <c r="AL1034" t="s">
        <v>66</v>
      </c>
      <c r="AM1034" t="s">
        <v>66</v>
      </c>
      <c r="AN1034" t="s">
        <v>66</v>
      </c>
      <c r="AO1034" t="s">
        <v>2986</v>
      </c>
      <c r="AP1034" t="s">
        <v>2984</v>
      </c>
      <c r="AQ1034" t="s">
        <v>2984</v>
      </c>
      <c r="AR1034" t="s">
        <v>2981</v>
      </c>
      <c r="AS1034" t="s">
        <v>2982</v>
      </c>
      <c r="AT1034" s="1">
        <v>44670</v>
      </c>
      <c r="AU1034" s="1">
        <v>44676</v>
      </c>
    </row>
    <row r="1035" spans="1:47" x14ac:dyDescent="0.25">
      <c r="A1035" t="s">
        <v>2972</v>
      </c>
      <c r="B1035" t="s">
        <v>2359</v>
      </c>
      <c r="C1035" t="s">
        <v>2973</v>
      </c>
      <c r="D1035">
        <v>100708</v>
      </c>
      <c r="E1035" t="s">
        <v>1023</v>
      </c>
      <c r="F1035" t="s">
        <v>2974</v>
      </c>
      <c r="G1035" t="s">
        <v>2975</v>
      </c>
      <c r="H1035" t="s">
        <v>1686</v>
      </c>
      <c r="I1035" t="s">
        <v>2987</v>
      </c>
      <c r="J1035" t="s">
        <v>54</v>
      </c>
      <c r="K1035" t="s">
        <v>2988</v>
      </c>
      <c r="L1035" t="s">
        <v>56</v>
      </c>
      <c r="M1035">
        <v>0</v>
      </c>
      <c r="N1035" t="s">
        <v>74</v>
      </c>
      <c r="O1035">
        <v>0</v>
      </c>
      <c r="P1035" t="s">
        <v>58</v>
      </c>
      <c r="Q1035" t="s">
        <v>59</v>
      </c>
      <c r="R1035" t="s">
        <v>60</v>
      </c>
      <c r="S1035" t="s">
        <v>2988</v>
      </c>
      <c r="T1035" s="1">
        <v>44663</v>
      </c>
      <c r="U1035" s="1">
        <v>44663</v>
      </c>
      <c r="V1035">
        <v>37501</v>
      </c>
      <c r="W1035" t="s">
        <v>61</v>
      </c>
      <c r="X1035">
        <v>1</v>
      </c>
      <c r="Y1035" t="s">
        <v>2989</v>
      </c>
      <c r="Z1035" s="1">
        <v>44670</v>
      </c>
      <c r="AA1035" t="s">
        <v>63</v>
      </c>
      <c r="AB1035">
        <v>542</v>
      </c>
      <c r="AC1035">
        <v>16</v>
      </c>
      <c r="AD1035">
        <v>0.1</v>
      </c>
      <c r="AE1035">
        <v>0</v>
      </c>
      <c r="AF1035">
        <v>542.1</v>
      </c>
      <c r="AG1035">
        <v>542.1</v>
      </c>
      <c r="AH1035">
        <v>545</v>
      </c>
      <c r="AI1035" t="s">
        <v>2979</v>
      </c>
      <c r="AJ1035" t="s">
        <v>65</v>
      </c>
      <c r="AK1035" t="s">
        <v>65</v>
      </c>
      <c r="AL1035" t="s">
        <v>66</v>
      </c>
      <c r="AM1035" t="s">
        <v>66</v>
      </c>
      <c r="AN1035" t="s">
        <v>66</v>
      </c>
      <c r="AO1035" t="s">
        <v>2990</v>
      </c>
      <c r="AP1035" t="s">
        <v>2988</v>
      </c>
      <c r="AQ1035" t="s">
        <v>2988</v>
      </c>
      <c r="AR1035" t="s">
        <v>2991</v>
      </c>
      <c r="AS1035" t="s">
        <v>2982</v>
      </c>
      <c r="AT1035" s="1">
        <v>44670</v>
      </c>
      <c r="AU1035" s="1">
        <v>44676</v>
      </c>
    </row>
    <row r="1036" spans="1:47" x14ac:dyDescent="0.25">
      <c r="A1036" t="s">
        <v>2972</v>
      </c>
      <c r="B1036" t="s">
        <v>2359</v>
      </c>
      <c r="C1036" t="s">
        <v>2973</v>
      </c>
      <c r="D1036">
        <v>100708</v>
      </c>
      <c r="E1036" t="s">
        <v>2360</v>
      </c>
      <c r="F1036" t="s">
        <v>2974</v>
      </c>
      <c r="G1036" t="s">
        <v>2975</v>
      </c>
      <c r="H1036" t="s">
        <v>1686</v>
      </c>
      <c r="I1036" t="s">
        <v>2992</v>
      </c>
      <c r="J1036" t="s">
        <v>54</v>
      </c>
      <c r="K1036" t="s">
        <v>2993</v>
      </c>
      <c r="L1036" t="s">
        <v>56</v>
      </c>
      <c r="M1036">
        <v>0</v>
      </c>
      <c r="N1036" t="s">
        <v>74</v>
      </c>
      <c r="O1036">
        <v>0</v>
      </c>
      <c r="P1036" t="s">
        <v>58</v>
      </c>
      <c r="Q1036" t="s">
        <v>59</v>
      </c>
      <c r="R1036" t="s">
        <v>60</v>
      </c>
      <c r="S1036" t="s">
        <v>2993</v>
      </c>
      <c r="T1036" s="1">
        <v>44664</v>
      </c>
      <c r="U1036" s="1">
        <v>44664</v>
      </c>
      <c r="V1036">
        <v>37501</v>
      </c>
      <c r="W1036" t="s">
        <v>61</v>
      </c>
      <c r="X1036">
        <v>1</v>
      </c>
      <c r="Y1036" t="s">
        <v>2994</v>
      </c>
      <c r="Z1036" s="1">
        <v>44670</v>
      </c>
      <c r="AA1036" t="s">
        <v>63</v>
      </c>
      <c r="AB1036">
        <v>536.59</v>
      </c>
      <c r="AC1036">
        <v>16</v>
      </c>
      <c r="AD1036">
        <v>4.41</v>
      </c>
      <c r="AE1036">
        <v>0</v>
      </c>
      <c r="AF1036">
        <v>541</v>
      </c>
      <c r="AG1036">
        <v>541</v>
      </c>
      <c r="AH1036">
        <v>545</v>
      </c>
      <c r="AI1036" t="s">
        <v>2979</v>
      </c>
      <c r="AJ1036" t="s">
        <v>65</v>
      </c>
      <c r="AK1036" t="s">
        <v>65</v>
      </c>
      <c r="AL1036" t="s">
        <v>66</v>
      </c>
      <c r="AM1036" t="s">
        <v>66</v>
      </c>
      <c r="AN1036" t="s">
        <v>66</v>
      </c>
      <c r="AO1036" t="s">
        <v>2995</v>
      </c>
      <c r="AP1036" t="s">
        <v>2996</v>
      </c>
      <c r="AQ1036" t="s">
        <v>2996</v>
      </c>
      <c r="AR1036" t="s">
        <v>2997</v>
      </c>
      <c r="AS1036" t="s">
        <v>2982</v>
      </c>
      <c r="AT1036" s="1">
        <v>44678</v>
      </c>
      <c r="AU1036" s="1">
        <v>44679</v>
      </c>
    </row>
    <row r="1037" spans="1:47" x14ac:dyDescent="0.25">
      <c r="A1037" t="s">
        <v>2972</v>
      </c>
      <c r="B1037" t="s">
        <v>2359</v>
      </c>
      <c r="C1037" t="s">
        <v>2973</v>
      </c>
      <c r="D1037">
        <v>100708</v>
      </c>
      <c r="E1037" t="s">
        <v>2998</v>
      </c>
      <c r="F1037" t="s">
        <v>2974</v>
      </c>
      <c r="G1037" t="s">
        <v>2975</v>
      </c>
      <c r="H1037" t="s">
        <v>1686</v>
      </c>
      <c r="I1037" t="s">
        <v>2999</v>
      </c>
      <c r="J1037" t="s">
        <v>54</v>
      </c>
      <c r="K1037" t="s">
        <v>3000</v>
      </c>
      <c r="L1037" t="s">
        <v>56</v>
      </c>
      <c r="M1037">
        <v>0</v>
      </c>
      <c r="N1037" t="s">
        <v>74</v>
      </c>
      <c r="O1037">
        <v>0</v>
      </c>
      <c r="P1037" t="s">
        <v>58</v>
      </c>
      <c r="Q1037" t="s">
        <v>59</v>
      </c>
      <c r="R1037" t="s">
        <v>60</v>
      </c>
      <c r="S1037" t="s">
        <v>3000</v>
      </c>
      <c r="T1037" s="1">
        <v>44669</v>
      </c>
      <c r="U1037" s="1">
        <v>44669</v>
      </c>
      <c r="V1037">
        <v>37501</v>
      </c>
      <c r="W1037" t="s">
        <v>61</v>
      </c>
      <c r="X1037">
        <v>1</v>
      </c>
      <c r="Y1037" t="s">
        <v>3001</v>
      </c>
      <c r="Z1037" s="1">
        <v>44670</v>
      </c>
      <c r="AA1037" t="s">
        <v>63</v>
      </c>
      <c r="AB1037">
        <v>495.38</v>
      </c>
      <c r="AC1037">
        <v>16</v>
      </c>
      <c r="AD1037">
        <v>38.619999999999997</v>
      </c>
      <c r="AE1037">
        <v>0</v>
      </c>
      <c r="AF1037">
        <v>534</v>
      </c>
      <c r="AG1037">
        <v>534</v>
      </c>
      <c r="AH1037">
        <v>545</v>
      </c>
      <c r="AI1037" t="s">
        <v>2979</v>
      </c>
      <c r="AJ1037" t="s">
        <v>65</v>
      </c>
      <c r="AK1037" t="s">
        <v>65</v>
      </c>
      <c r="AL1037" t="s">
        <v>66</v>
      </c>
      <c r="AM1037" t="s">
        <v>66</v>
      </c>
      <c r="AN1037" t="s">
        <v>66</v>
      </c>
      <c r="AO1037" t="s">
        <v>3002</v>
      </c>
      <c r="AP1037" t="s">
        <v>3000</v>
      </c>
      <c r="AQ1037" t="s">
        <v>3000</v>
      </c>
      <c r="AR1037" t="s">
        <v>3003</v>
      </c>
      <c r="AS1037" t="s">
        <v>2982</v>
      </c>
      <c r="AT1037" s="1">
        <v>44670</v>
      </c>
      <c r="AU1037" s="1">
        <v>44679</v>
      </c>
    </row>
    <row r="1038" spans="1:47" x14ac:dyDescent="0.25">
      <c r="A1038" t="s">
        <v>2972</v>
      </c>
      <c r="B1038" t="s">
        <v>2359</v>
      </c>
      <c r="C1038" t="s">
        <v>2973</v>
      </c>
      <c r="D1038">
        <v>100708</v>
      </c>
      <c r="E1038" t="s">
        <v>1023</v>
      </c>
      <c r="F1038" t="s">
        <v>2974</v>
      </c>
      <c r="G1038" t="s">
        <v>2975</v>
      </c>
      <c r="H1038" t="s">
        <v>1686</v>
      </c>
      <c r="I1038" t="s">
        <v>3004</v>
      </c>
      <c r="J1038" t="s">
        <v>54</v>
      </c>
      <c r="K1038" t="s">
        <v>3005</v>
      </c>
      <c r="L1038" t="s">
        <v>56</v>
      </c>
      <c r="M1038">
        <v>0</v>
      </c>
      <c r="N1038" t="s">
        <v>74</v>
      </c>
      <c r="O1038">
        <v>0</v>
      </c>
      <c r="P1038" t="s">
        <v>58</v>
      </c>
      <c r="Q1038" t="s">
        <v>59</v>
      </c>
      <c r="R1038" t="s">
        <v>60</v>
      </c>
      <c r="S1038" t="s">
        <v>3005</v>
      </c>
      <c r="T1038" s="1">
        <v>44670</v>
      </c>
      <c r="U1038" s="1">
        <v>44670</v>
      </c>
      <c r="V1038">
        <v>37501</v>
      </c>
      <c r="W1038" t="s">
        <v>61</v>
      </c>
      <c r="X1038">
        <v>1</v>
      </c>
      <c r="Y1038" t="s">
        <v>3006</v>
      </c>
      <c r="Z1038" s="1">
        <v>44673</v>
      </c>
      <c r="AA1038" t="s">
        <v>63</v>
      </c>
      <c r="AB1038">
        <v>526.62</v>
      </c>
      <c r="AC1038">
        <v>16</v>
      </c>
      <c r="AD1038">
        <v>13.38</v>
      </c>
      <c r="AE1038">
        <v>0</v>
      </c>
      <c r="AF1038">
        <v>540</v>
      </c>
      <c r="AG1038">
        <v>540</v>
      </c>
      <c r="AH1038">
        <v>545</v>
      </c>
      <c r="AI1038" t="s">
        <v>2979</v>
      </c>
      <c r="AJ1038" t="s">
        <v>65</v>
      </c>
      <c r="AK1038" t="s">
        <v>65</v>
      </c>
      <c r="AL1038" t="s">
        <v>66</v>
      </c>
      <c r="AM1038" t="s">
        <v>66</v>
      </c>
      <c r="AN1038" t="s">
        <v>66</v>
      </c>
      <c r="AO1038" t="s">
        <v>3007</v>
      </c>
      <c r="AP1038" t="s">
        <v>3005</v>
      </c>
      <c r="AQ1038" t="s">
        <v>3005</v>
      </c>
      <c r="AR1038" t="s">
        <v>2981</v>
      </c>
      <c r="AS1038" t="s">
        <v>2982</v>
      </c>
      <c r="AT1038" s="1">
        <v>44676</v>
      </c>
      <c r="AU1038" s="1">
        <v>44679</v>
      </c>
    </row>
    <row r="1039" spans="1:47" x14ac:dyDescent="0.25">
      <c r="A1039" t="s">
        <v>2972</v>
      </c>
      <c r="B1039" t="s">
        <v>2359</v>
      </c>
      <c r="C1039" t="s">
        <v>2973</v>
      </c>
      <c r="D1039">
        <v>100708</v>
      </c>
      <c r="E1039" t="s">
        <v>1023</v>
      </c>
      <c r="F1039" t="s">
        <v>2974</v>
      </c>
      <c r="G1039" t="s">
        <v>2975</v>
      </c>
      <c r="H1039" t="s">
        <v>1686</v>
      </c>
      <c r="I1039" t="s">
        <v>3008</v>
      </c>
      <c r="J1039" t="s">
        <v>54</v>
      </c>
      <c r="K1039" t="s">
        <v>3009</v>
      </c>
      <c r="L1039" t="s">
        <v>56</v>
      </c>
      <c r="M1039">
        <v>0</v>
      </c>
      <c r="N1039" t="s">
        <v>74</v>
      </c>
      <c r="O1039">
        <v>0</v>
      </c>
      <c r="P1039" t="s">
        <v>58</v>
      </c>
      <c r="Q1039" t="s">
        <v>59</v>
      </c>
      <c r="R1039" t="s">
        <v>60</v>
      </c>
      <c r="S1039" t="s">
        <v>3009</v>
      </c>
      <c r="T1039" s="1">
        <v>44671</v>
      </c>
      <c r="U1039" s="1">
        <v>44671</v>
      </c>
      <c r="V1039">
        <v>37501</v>
      </c>
      <c r="W1039" t="s">
        <v>61</v>
      </c>
      <c r="X1039">
        <v>1</v>
      </c>
      <c r="Y1039" t="s">
        <v>3010</v>
      </c>
      <c r="Z1039" s="1">
        <v>44673</v>
      </c>
      <c r="AA1039" t="s">
        <v>63</v>
      </c>
      <c r="AB1039">
        <v>513.34</v>
      </c>
      <c r="AC1039">
        <v>16</v>
      </c>
      <c r="AD1039">
        <v>21.66</v>
      </c>
      <c r="AE1039">
        <v>0</v>
      </c>
      <c r="AF1039">
        <v>535</v>
      </c>
      <c r="AG1039">
        <v>535</v>
      </c>
      <c r="AH1039">
        <v>545</v>
      </c>
      <c r="AI1039" t="s">
        <v>2979</v>
      </c>
      <c r="AJ1039" t="s">
        <v>65</v>
      </c>
      <c r="AK1039" t="s">
        <v>65</v>
      </c>
      <c r="AL1039" t="s">
        <v>66</v>
      </c>
      <c r="AM1039" t="s">
        <v>66</v>
      </c>
      <c r="AN1039" t="s">
        <v>66</v>
      </c>
      <c r="AO1039" t="s">
        <v>3011</v>
      </c>
      <c r="AP1039" t="s">
        <v>3009</v>
      </c>
      <c r="AQ1039" t="s">
        <v>3009</v>
      </c>
      <c r="AR1039" t="s">
        <v>3003</v>
      </c>
      <c r="AS1039" t="s">
        <v>3012</v>
      </c>
      <c r="AT1039" s="1">
        <v>44676</v>
      </c>
      <c r="AU1039" s="1">
        <v>44679</v>
      </c>
    </row>
    <row r="1040" spans="1:47" x14ac:dyDescent="0.25">
      <c r="A1040" t="s">
        <v>2972</v>
      </c>
      <c r="B1040" t="s">
        <v>2359</v>
      </c>
      <c r="C1040" t="s">
        <v>2973</v>
      </c>
      <c r="D1040">
        <v>100708</v>
      </c>
      <c r="E1040" t="s">
        <v>2998</v>
      </c>
      <c r="F1040" t="s">
        <v>2974</v>
      </c>
      <c r="G1040" t="s">
        <v>2975</v>
      </c>
      <c r="H1040" t="s">
        <v>1686</v>
      </c>
      <c r="I1040" t="s">
        <v>3013</v>
      </c>
      <c r="J1040" t="s">
        <v>54</v>
      </c>
      <c r="K1040" t="s">
        <v>3014</v>
      </c>
      <c r="L1040" t="s">
        <v>56</v>
      </c>
      <c r="M1040">
        <v>0</v>
      </c>
      <c r="N1040" t="s">
        <v>74</v>
      </c>
      <c r="O1040">
        <v>0</v>
      </c>
      <c r="P1040" t="s">
        <v>58</v>
      </c>
      <c r="Q1040" t="s">
        <v>59</v>
      </c>
      <c r="R1040" t="s">
        <v>60</v>
      </c>
      <c r="S1040" t="s">
        <v>3014</v>
      </c>
      <c r="T1040" s="1">
        <v>44672</v>
      </c>
      <c r="U1040" s="1">
        <v>44672</v>
      </c>
      <c r="V1040">
        <v>37501</v>
      </c>
      <c r="W1040" t="s">
        <v>61</v>
      </c>
      <c r="X1040">
        <v>1</v>
      </c>
      <c r="Y1040" t="s">
        <v>3015</v>
      </c>
      <c r="Z1040" s="1">
        <v>44673</v>
      </c>
      <c r="AA1040" t="s">
        <v>121</v>
      </c>
      <c r="AB1040">
        <v>78.489999999999995</v>
      </c>
      <c r="AC1040">
        <v>16</v>
      </c>
      <c r="AD1040">
        <v>12.51</v>
      </c>
      <c r="AE1040">
        <v>0</v>
      </c>
      <c r="AF1040">
        <v>91</v>
      </c>
      <c r="AG1040">
        <v>482</v>
      </c>
      <c r="AH1040">
        <v>545</v>
      </c>
      <c r="AI1040" t="s">
        <v>2979</v>
      </c>
      <c r="AJ1040" t="s">
        <v>65</v>
      </c>
      <c r="AK1040" t="s">
        <v>65</v>
      </c>
      <c r="AL1040" t="s">
        <v>66</v>
      </c>
      <c r="AM1040" t="s">
        <v>66</v>
      </c>
      <c r="AN1040" t="s">
        <v>66</v>
      </c>
      <c r="AO1040" t="s">
        <v>3016</v>
      </c>
      <c r="AP1040" t="s">
        <v>3014</v>
      </c>
      <c r="AQ1040" t="s">
        <v>3014</v>
      </c>
      <c r="AR1040" t="s">
        <v>2981</v>
      </c>
      <c r="AS1040" t="s">
        <v>2982</v>
      </c>
      <c r="AT1040" s="1">
        <v>44678</v>
      </c>
      <c r="AU1040" t="s">
        <v>74</v>
      </c>
    </row>
    <row r="1041" spans="1:47" x14ac:dyDescent="0.25">
      <c r="A1041" t="s">
        <v>2972</v>
      </c>
      <c r="B1041" t="s">
        <v>2359</v>
      </c>
      <c r="C1041" t="s">
        <v>2973</v>
      </c>
      <c r="D1041">
        <v>100708</v>
      </c>
      <c r="E1041" t="s">
        <v>2998</v>
      </c>
      <c r="F1041" t="s">
        <v>2974</v>
      </c>
      <c r="G1041" t="s">
        <v>2975</v>
      </c>
      <c r="H1041" t="s">
        <v>1686</v>
      </c>
      <c r="I1041" t="s">
        <v>3013</v>
      </c>
      <c r="J1041" t="s">
        <v>54</v>
      </c>
      <c r="K1041" t="s">
        <v>3014</v>
      </c>
      <c r="L1041" t="s">
        <v>56</v>
      </c>
      <c r="M1041">
        <v>0</v>
      </c>
      <c r="N1041" t="s">
        <v>74</v>
      </c>
      <c r="O1041">
        <v>0</v>
      </c>
      <c r="P1041" t="s">
        <v>58</v>
      </c>
      <c r="Q1041" t="s">
        <v>59</v>
      </c>
      <c r="R1041" t="s">
        <v>60</v>
      </c>
      <c r="S1041" t="s">
        <v>3014</v>
      </c>
      <c r="T1041" s="1">
        <v>44672</v>
      </c>
      <c r="U1041" s="1">
        <v>44672</v>
      </c>
      <c r="V1041">
        <v>37501</v>
      </c>
      <c r="W1041" t="s">
        <v>61</v>
      </c>
      <c r="X1041">
        <v>2</v>
      </c>
      <c r="Y1041" t="s">
        <v>3015</v>
      </c>
      <c r="Z1041" s="1">
        <v>44673</v>
      </c>
      <c r="AA1041" t="s">
        <v>121</v>
      </c>
      <c r="AB1041">
        <v>337.07</v>
      </c>
      <c r="AC1041">
        <v>16</v>
      </c>
      <c r="AD1041">
        <v>53.93</v>
      </c>
      <c r="AE1041">
        <v>0</v>
      </c>
      <c r="AF1041">
        <v>391</v>
      </c>
      <c r="AG1041">
        <v>482</v>
      </c>
      <c r="AH1041">
        <v>545</v>
      </c>
      <c r="AI1041" t="s">
        <v>2979</v>
      </c>
      <c r="AJ1041" t="s">
        <v>65</v>
      </c>
      <c r="AK1041" t="s">
        <v>66</v>
      </c>
      <c r="AL1041" t="s">
        <v>66</v>
      </c>
      <c r="AM1041" t="s">
        <v>66</v>
      </c>
      <c r="AN1041" t="s">
        <v>66</v>
      </c>
      <c r="AO1041" t="s">
        <v>74</v>
      </c>
      <c r="AP1041" t="s">
        <v>3014</v>
      </c>
      <c r="AQ1041" t="s">
        <v>3014</v>
      </c>
      <c r="AR1041" t="s">
        <v>2981</v>
      </c>
      <c r="AS1041" t="s">
        <v>2982</v>
      </c>
      <c r="AT1041" s="1">
        <v>44678</v>
      </c>
      <c r="AU1041" t="s">
        <v>74</v>
      </c>
    </row>
    <row r="1042" spans="1:47" x14ac:dyDescent="0.25">
      <c r="A1042" t="s">
        <v>2972</v>
      </c>
      <c r="B1042" t="s">
        <v>2359</v>
      </c>
      <c r="C1042" t="s">
        <v>2973</v>
      </c>
      <c r="D1042">
        <v>100708</v>
      </c>
      <c r="E1042" t="s">
        <v>1442</v>
      </c>
      <c r="F1042" t="s">
        <v>2974</v>
      </c>
      <c r="G1042" t="s">
        <v>2975</v>
      </c>
      <c r="H1042" t="s">
        <v>1686</v>
      </c>
      <c r="I1042" t="s">
        <v>3017</v>
      </c>
      <c r="J1042" t="s">
        <v>54</v>
      </c>
      <c r="K1042" t="s">
        <v>3018</v>
      </c>
      <c r="L1042" t="s">
        <v>56</v>
      </c>
      <c r="M1042">
        <v>0</v>
      </c>
      <c r="N1042" t="s">
        <v>74</v>
      </c>
      <c r="O1042">
        <v>0</v>
      </c>
      <c r="P1042" t="s">
        <v>58</v>
      </c>
      <c r="Q1042" t="s">
        <v>59</v>
      </c>
      <c r="R1042" t="s">
        <v>1448</v>
      </c>
      <c r="S1042" t="s">
        <v>3018</v>
      </c>
      <c r="T1042" s="1">
        <v>44673</v>
      </c>
      <c r="U1042" s="1">
        <v>44673</v>
      </c>
      <c r="V1042">
        <v>37501</v>
      </c>
      <c r="W1042" t="s">
        <v>61</v>
      </c>
      <c r="X1042">
        <v>1</v>
      </c>
      <c r="Y1042" t="s">
        <v>3019</v>
      </c>
      <c r="Z1042" s="1">
        <v>44676</v>
      </c>
      <c r="AA1042" t="s">
        <v>63</v>
      </c>
      <c r="AB1042">
        <v>494.79</v>
      </c>
      <c r="AC1042">
        <v>16</v>
      </c>
      <c r="AD1042">
        <v>34.21</v>
      </c>
      <c r="AE1042">
        <v>0</v>
      </c>
      <c r="AF1042">
        <v>529</v>
      </c>
      <c r="AG1042">
        <v>529</v>
      </c>
      <c r="AH1042">
        <v>545</v>
      </c>
      <c r="AI1042" t="s">
        <v>2979</v>
      </c>
      <c r="AJ1042" t="s">
        <v>65</v>
      </c>
      <c r="AK1042" t="s">
        <v>65</v>
      </c>
      <c r="AL1042" t="s">
        <v>66</v>
      </c>
      <c r="AM1042" t="s">
        <v>66</v>
      </c>
      <c r="AN1042" t="s">
        <v>66</v>
      </c>
      <c r="AO1042" t="s">
        <v>3020</v>
      </c>
      <c r="AP1042" t="s">
        <v>3018</v>
      </c>
      <c r="AQ1042" t="s">
        <v>3018</v>
      </c>
      <c r="AR1042" t="s">
        <v>3021</v>
      </c>
      <c r="AS1042" t="s">
        <v>2982</v>
      </c>
      <c r="AT1042" s="1">
        <v>44683</v>
      </c>
      <c r="AU1042" s="1">
        <v>44697</v>
      </c>
    </row>
    <row r="1043" spans="1:47" x14ac:dyDescent="0.25">
      <c r="A1043" t="s">
        <v>2972</v>
      </c>
      <c r="B1043" t="s">
        <v>2359</v>
      </c>
      <c r="C1043" t="s">
        <v>2973</v>
      </c>
      <c r="D1043">
        <v>100708</v>
      </c>
      <c r="E1043" t="s">
        <v>2360</v>
      </c>
      <c r="F1043" t="s">
        <v>2974</v>
      </c>
      <c r="G1043" t="s">
        <v>2975</v>
      </c>
      <c r="H1043" t="s">
        <v>1686</v>
      </c>
      <c r="I1043" t="s">
        <v>3022</v>
      </c>
      <c r="J1043" t="s">
        <v>54</v>
      </c>
      <c r="K1043" t="s">
        <v>3023</v>
      </c>
      <c r="L1043" t="s">
        <v>56</v>
      </c>
      <c r="M1043">
        <v>101045</v>
      </c>
      <c r="N1043" t="s">
        <v>3024</v>
      </c>
      <c r="O1043">
        <v>0</v>
      </c>
      <c r="P1043" t="s">
        <v>58</v>
      </c>
      <c r="Q1043" t="s">
        <v>59</v>
      </c>
      <c r="R1043" t="s">
        <v>60</v>
      </c>
      <c r="S1043" t="s">
        <v>3023</v>
      </c>
      <c r="T1043" s="1">
        <v>44677</v>
      </c>
      <c r="U1043" s="1">
        <v>44677</v>
      </c>
      <c r="V1043">
        <v>37501</v>
      </c>
      <c r="W1043" t="s">
        <v>61</v>
      </c>
      <c r="X1043">
        <v>1</v>
      </c>
      <c r="Y1043" t="s">
        <v>3025</v>
      </c>
      <c r="Z1043" s="1">
        <v>44678</v>
      </c>
      <c r="AA1043" t="s">
        <v>63</v>
      </c>
      <c r="AB1043">
        <v>408.62</v>
      </c>
      <c r="AC1043">
        <v>16</v>
      </c>
      <c r="AD1043">
        <v>65.38</v>
      </c>
      <c r="AE1043">
        <v>47.4</v>
      </c>
      <c r="AF1043">
        <v>521.4</v>
      </c>
      <c r="AG1043">
        <v>701.4</v>
      </c>
      <c r="AH1043">
        <v>783</v>
      </c>
      <c r="AI1043" t="s">
        <v>2979</v>
      </c>
      <c r="AJ1043" t="s">
        <v>65</v>
      </c>
      <c r="AK1043" t="s">
        <v>65</v>
      </c>
      <c r="AL1043" t="s">
        <v>66</v>
      </c>
      <c r="AM1043" t="s">
        <v>66</v>
      </c>
      <c r="AN1043" t="s">
        <v>66</v>
      </c>
      <c r="AO1043" t="s">
        <v>3026</v>
      </c>
      <c r="AP1043" t="s">
        <v>3023</v>
      </c>
      <c r="AQ1043" t="s">
        <v>3023</v>
      </c>
      <c r="AR1043" t="s">
        <v>2981</v>
      </c>
      <c r="AS1043" t="s">
        <v>2982</v>
      </c>
      <c r="AT1043" s="1">
        <v>44687</v>
      </c>
      <c r="AU1043" s="1">
        <v>44698</v>
      </c>
    </row>
    <row r="1044" spans="1:47" x14ac:dyDescent="0.25">
      <c r="A1044" t="s">
        <v>2972</v>
      </c>
      <c r="B1044" t="s">
        <v>2359</v>
      </c>
      <c r="C1044" t="s">
        <v>2973</v>
      </c>
      <c r="D1044">
        <v>100708</v>
      </c>
      <c r="E1044" t="s">
        <v>2360</v>
      </c>
      <c r="F1044" t="s">
        <v>2974</v>
      </c>
      <c r="G1044" t="s">
        <v>2975</v>
      </c>
      <c r="H1044" t="s">
        <v>1686</v>
      </c>
      <c r="I1044" t="s">
        <v>3022</v>
      </c>
      <c r="J1044" t="s">
        <v>54</v>
      </c>
      <c r="K1044" t="s">
        <v>3023</v>
      </c>
      <c r="L1044" t="s">
        <v>56</v>
      </c>
      <c r="M1044">
        <v>101045</v>
      </c>
      <c r="N1044" t="s">
        <v>3024</v>
      </c>
      <c r="O1044">
        <v>0</v>
      </c>
      <c r="P1044" t="s">
        <v>58</v>
      </c>
      <c r="Q1044" t="s">
        <v>59</v>
      </c>
      <c r="R1044" t="s">
        <v>60</v>
      </c>
      <c r="S1044" t="s">
        <v>3023</v>
      </c>
      <c r="T1044" s="1">
        <v>44677</v>
      </c>
      <c r="U1044" s="1">
        <v>44677</v>
      </c>
      <c r="V1044">
        <v>37501</v>
      </c>
      <c r="W1044" t="s">
        <v>61</v>
      </c>
      <c r="X1044">
        <v>2</v>
      </c>
      <c r="Y1044" t="s">
        <v>3025</v>
      </c>
      <c r="Z1044" s="1">
        <v>44678</v>
      </c>
      <c r="AA1044" t="s">
        <v>63</v>
      </c>
      <c r="AB1044">
        <v>141.38</v>
      </c>
      <c r="AC1044">
        <v>16</v>
      </c>
      <c r="AD1044">
        <v>22.62</v>
      </c>
      <c r="AE1044">
        <v>16</v>
      </c>
      <c r="AF1044">
        <v>180</v>
      </c>
      <c r="AG1044">
        <v>701.4</v>
      </c>
      <c r="AH1044">
        <v>783</v>
      </c>
      <c r="AI1044" t="s">
        <v>2979</v>
      </c>
      <c r="AJ1044" t="s">
        <v>65</v>
      </c>
      <c r="AK1044" t="s">
        <v>65</v>
      </c>
      <c r="AL1044" t="s">
        <v>66</v>
      </c>
      <c r="AM1044" t="s">
        <v>66</v>
      </c>
      <c r="AN1044" t="s">
        <v>66</v>
      </c>
      <c r="AO1044" t="s">
        <v>3027</v>
      </c>
      <c r="AP1044" t="s">
        <v>3023</v>
      </c>
      <c r="AQ1044" t="s">
        <v>3023</v>
      </c>
      <c r="AR1044" t="s">
        <v>2981</v>
      </c>
      <c r="AS1044" t="s">
        <v>2982</v>
      </c>
      <c r="AT1044" s="1">
        <v>44687</v>
      </c>
      <c r="AU1044" s="1">
        <v>44698</v>
      </c>
    </row>
    <row r="1045" spans="1:47" x14ac:dyDescent="0.25">
      <c r="A1045" t="s">
        <v>2972</v>
      </c>
      <c r="B1045" t="s">
        <v>2359</v>
      </c>
      <c r="C1045" t="s">
        <v>2973</v>
      </c>
      <c r="D1045">
        <v>100708</v>
      </c>
      <c r="E1045" t="s">
        <v>2360</v>
      </c>
      <c r="F1045" t="s">
        <v>2974</v>
      </c>
      <c r="G1045" t="s">
        <v>2975</v>
      </c>
      <c r="H1045" t="s">
        <v>1686</v>
      </c>
      <c r="I1045" t="s">
        <v>3028</v>
      </c>
      <c r="J1045" t="s">
        <v>54</v>
      </c>
      <c r="K1045" t="s">
        <v>3029</v>
      </c>
      <c r="L1045" t="s">
        <v>56</v>
      </c>
      <c r="M1045">
        <v>0</v>
      </c>
      <c r="N1045" t="s">
        <v>74</v>
      </c>
      <c r="O1045">
        <v>0</v>
      </c>
      <c r="P1045" t="s">
        <v>58</v>
      </c>
      <c r="Q1045" t="s">
        <v>59</v>
      </c>
      <c r="R1045" t="s">
        <v>412</v>
      </c>
      <c r="S1045" t="s">
        <v>3029</v>
      </c>
      <c r="T1045" s="1">
        <v>44684</v>
      </c>
      <c r="U1045" s="1">
        <v>44685</v>
      </c>
      <c r="V1045">
        <v>37501</v>
      </c>
      <c r="W1045" t="s">
        <v>61</v>
      </c>
      <c r="X1045">
        <v>1</v>
      </c>
      <c r="Y1045" t="s">
        <v>3030</v>
      </c>
      <c r="Z1045" s="1">
        <v>44691</v>
      </c>
      <c r="AA1045" t="s">
        <v>159</v>
      </c>
      <c r="AB1045">
        <v>258</v>
      </c>
      <c r="AC1045">
        <v>16</v>
      </c>
      <c r="AD1045">
        <v>0.1</v>
      </c>
      <c r="AE1045">
        <v>0</v>
      </c>
      <c r="AF1045">
        <v>258.10000000000002</v>
      </c>
      <c r="AG1045">
        <v>3179.2</v>
      </c>
      <c r="AH1045">
        <v>1636</v>
      </c>
      <c r="AI1045" t="s">
        <v>2979</v>
      </c>
      <c r="AJ1045" t="s">
        <v>65</v>
      </c>
      <c r="AK1045" t="s">
        <v>66</v>
      </c>
      <c r="AL1045" t="s">
        <v>66</v>
      </c>
      <c r="AM1045" t="s">
        <v>66</v>
      </c>
      <c r="AN1045" t="s">
        <v>66</v>
      </c>
      <c r="AO1045" t="s">
        <v>74</v>
      </c>
      <c r="AP1045" t="s">
        <v>3029</v>
      </c>
      <c r="AQ1045" t="s">
        <v>3029</v>
      </c>
      <c r="AR1045" t="s">
        <v>2981</v>
      </c>
      <c r="AS1045" t="s">
        <v>2982</v>
      </c>
      <c r="AT1045" s="1">
        <v>44705</v>
      </c>
      <c r="AU1045" t="s">
        <v>74</v>
      </c>
    </row>
    <row r="1046" spans="1:47" x14ac:dyDescent="0.25">
      <c r="A1046" t="s">
        <v>2972</v>
      </c>
      <c r="B1046" t="s">
        <v>2359</v>
      </c>
      <c r="C1046" t="s">
        <v>2973</v>
      </c>
      <c r="D1046">
        <v>100708</v>
      </c>
      <c r="E1046" t="s">
        <v>2360</v>
      </c>
      <c r="F1046" t="s">
        <v>2974</v>
      </c>
      <c r="G1046" t="s">
        <v>2975</v>
      </c>
      <c r="H1046" t="s">
        <v>1686</v>
      </c>
      <c r="I1046" t="s">
        <v>3028</v>
      </c>
      <c r="J1046" t="s">
        <v>54</v>
      </c>
      <c r="K1046" t="s">
        <v>3029</v>
      </c>
      <c r="L1046" t="s">
        <v>56</v>
      </c>
      <c r="M1046">
        <v>0</v>
      </c>
      <c r="N1046" t="s">
        <v>74</v>
      </c>
      <c r="O1046">
        <v>0</v>
      </c>
      <c r="P1046" t="s">
        <v>58</v>
      </c>
      <c r="Q1046" t="s">
        <v>59</v>
      </c>
      <c r="R1046" t="s">
        <v>412</v>
      </c>
      <c r="S1046" t="s">
        <v>3029</v>
      </c>
      <c r="T1046" s="1">
        <v>44684</v>
      </c>
      <c r="U1046" s="1">
        <v>44685</v>
      </c>
      <c r="V1046">
        <v>37501</v>
      </c>
      <c r="W1046" t="s">
        <v>1465</v>
      </c>
      <c r="X1046">
        <v>2</v>
      </c>
      <c r="Y1046" t="s">
        <v>3030</v>
      </c>
      <c r="Z1046" s="1">
        <v>44691</v>
      </c>
      <c r="AA1046" t="s">
        <v>159</v>
      </c>
      <c r="AB1046">
        <v>544.83000000000004</v>
      </c>
      <c r="AC1046">
        <v>16</v>
      </c>
      <c r="AD1046">
        <v>87.17</v>
      </c>
      <c r="AE1046">
        <v>0</v>
      </c>
      <c r="AF1046">
        <v>632</v>
      </c>
      <c r="AG1046">
        <v>3179.2</v>
      </c>
      <c r="AH1046">
        <v>1636</v>
      </c>
      <c r="AI1046" t="s">
        <v>3031</v>
      </c>
      <c r="AJ1046" t="s">
        <v>66</v>
      </c>
      <c r="AK1046" t="s">
        <v>65</v>
      </c>
      <c r="AL1046" t="s">
        <v>66</v>
      </c>
      <c r="AM1046" t="s">
        <v>66</v>
      </c>
      <c r="AN1046" t="s">
        <v>66</v>
      </c>
      <c r="AO1046" t="s">
        <v>3032</v>
      </c>
      <c r="AP1046" t="s">
        <v>3029</v>
      </c>
      <c r="AQ1046" t="s">
        <v>3029</v>
      </c>
      <c r="AR1046" t="s">
        <v>2981</v>
      </c>
      <c r="AS1046" t="s">
        <v>2982</v>
      </c>
      <c r="AT1046" s="1">
        <v>44705</v>
      </c>
      <c r="AU1046" t="s">
        <v>74</v>
      </c>
    </row>
    <row r="1047" spans="1:47" x14ac:dyDescent="0.25">
      <c r="A1047" t="s">
        <v>2972</v>
      </c>
      <c r="B1047" t="s">
        <v>2359</v>
      </c>
      <c r="C1047" t="s">
        <v>2973</v>
      </c>
      <c r="D1047">
        <v>100708</v>
      </c>
      <c r="E1047" t="s">
        <v>2360</v>
      </c>
      <c r="F1047" t="s">
        <v>2974</v>
      </c>
      <c r="G1047" t="s">
        <v>2975</v>
      </c>
      <c r="H1047" t="s">
        <v>1686</v>
      </c>
      <c r="I1047" t="s">
        <v>3028</v>
      </c>
      <c r="J1047" t="s">
        <v>54</v>
      </c>
      <c r="K1047" t="s">
        <v>3029</v>
      </c>
      <c r="L1047" t="s">
        <v>56</v>
      </c>
      <c r="M1047">
        <v>0</v>
      </c>
      <c r="N1047" t="s">
        <v>74</v>
      </c>
      <c r="O1047">
        <v>0</v>
      </c>
      <c r="P1047" t="s">
        <v>58</v>
      </c>
      <c r="Q1047" t="s">
        <v>59</v>
      </c>
      <c r="R1047" t="s">
        <v>412</v>
      </c>
      <c r="S1047" t="s">
        <v>3029</v>
      </c>
      <c r="T1047" s="1">
        <v>44684</v>
      </c>
      <c r="U1047" s="1">
        <v>44685</v>
      </c>
      <c r="V1047">
        <v>37501</v>
      </c>
      <c r="W1047" t="s">
        <v>192</v>
      </c>
      <c r="X1047">
        <v>3</v>
      </c>
      <c r="Y1047" t="s">
        <v>3030</v>
      </c>
      <c r="Z1047" s="1">
        <v>44691</v>
      </c>
      <c r="AA1047" t="s">
        <v>159</v>
      </c>
      <c r="AB1047">
        <v>1022.12</v>
      </c>
      <c r="AC1047">
        <v>16</v>
      </c>
      <c r="AD1047">
        <v>77.88</v>
      </c>
      <c r="AE1047">
        <v>0</v>
      </c>
      <c r="AF1047">
        <v>1100</v>
      </c>
      <c r="AG1047">
        <v>3179.2</v>
      </c>
      <c r="AH1047">
        <v>1636</v>
      </c>
      <c r="AI1047" t="s">
        <v>3033</v>
      </c>
      <c r="AJ1047" t="s">
        <v>65</v>
      </c>
      <c r="AK1047" t="s">
        <v>65</v>
      </c>
      <c r="AL1047" t="s">
        <v>66</v>
      </c>
      <c r="AM1047" t="s">
        <v>66</v>
      </c>
      <c r="AN1047" t="s">
        <v>66</v>
      </c>
      <c r="AO1047" t="s">
        <v>3034</v>
      </c>
      <c r="AP1047" t="s">
        <v>3029</v>
      </c>
      <c r="AQ1047" t="s">
        <v>3029</v>
      </c>
      <c r="AR1047" t="s">
        <v>2981</v>
      </c>
      <c r="AS1047" t="s">
        <v>2982</v>
      </c>
      <c r="AT1047" s="1">
        <v>44705</v>
      </c>
      <c r="AU1047" t="s">
        <v>74</v>
      </c>
    </row>
    <row r="1048" spans="1:47" x14ac:dyDescent="0.25">
      <c r="A1048" t="s">
        <v>2972</v>
      </c>
      <c r="B1048" t="s">
        <v>2359</v>
      </c>
      <c r="C1048" t="s">
        <v>2973</v>
      </c>
      <c r="D1048">
        <v>100708</v>
      </c>
      <c r="E1048" t="s">
        <v>2360</v>
      </c>
      <c r="F1048" t="s">
        <v>2974</v>
      </c>
      <c r="G1048" t="s">
        <v>2975</v>
      </c>
      <c r="H1048" t="s">
        <v>1686</v>
      </c>
      <c r="I1048" t="s">
        <v>3028</v>
      </c>
      <c r="J1048" t="s">
        <v>54</v>
      </c>
      <c r="K1048" t="s">
        <v>3029</v>
      </c>
      <c r="L1048" t="s">
        <v>56</v>
      </c>
      <c r="M1048">
        <v>0</v>
      </c>
      <c r="N1048" t="s">
        <v>74</v>
      </c>
      <c r="O1048">
        <v>0</v>
      </c>
      <c r="P1048" t="s">
        <v>58</v>
      </c>
      <c r="Q1048" t="s">
        <v>59</v>
      </c>
      <c r="R1048" t="s">
        <v>412</v>
      </c>
      <c r="S1048" t="s">
        <v>3029</v>
      </c>
      <c r="T1048" s="1">
        <v>44684</v>
      </c>
      <c r="U1048" s="1">
        <v>44685</v>
      </c>
      <c r="V1048">
        <v>37501</v>
      </c>
      <c r="W1048" t="s">
        <v>61</v>
      </c>
      <c r="X1048">
        <v>4</v>
      </c>
      <c r="Y1048" t="s">
        <v>3030</v>
      </c>
      <c r="Z1048" s="1">
        <v>44691</v>
      </c>
      <c r="AA1048" t="s">
        <v>159</v>
      </c>
      <c r="AB1048">
        <v>341.38</v>
      </c>
      <c r="AC1048">
        <v>16</v>
      </c>
      <c r="AD1048">
        <v>54.62</v>
      </c>
      <c r="AE1048">
        <v>40</v>
      </c>
      <c r="AF1048">
        <v>436</v>
      </c>
      <c r="AG1048">
        <v>3179.2</v>
      </c>
      <c r="AH1048">
        <v>1636</v>
      </c>
      <c r="AI1048" t="s">
        <v>2979</v>
      </c>
      <c r="AJ1048" t="s">
        <v>65</v>
      </c>
      <c r="AK1048" t="s">
        <v>65</v>
      </c>
      <c r="AL1048" t="s">
        <v>66</v>
      </c>
      <c r="AM1048" t="s">
        <v>66</v>
      </c>
      <c r="AN1048" t="s">
        <v>66</v>
      </c>
      <c r="AO1048" t="s">
        <v>3035</v>
      </c>
      <c r="AP1048" t="s">
        <v>3029</v>
      </c>
      <c r="AQ1048" t="s">
        <v>3029</v>
      </c>
      <c r="AR1048" t="s">
        <v>2981</v>
      </c>
      <c r="AS1048" t="s">
        <v>2982</v>
      </c>
      <c r="AT1048" s="1">
        <v>44705</v>
      </c>
      <c r="AU1048" t="s">
        <v>74</v>
      </c>
    </row>
    <row r="1049" spans="1:47" x14ac:dyDescent="0.25">
      <c r="A1049" t="s">
        <v>2972</v>
      </c>
      <c r="B1049" t="s">
        <v>2359</v>
      </c>
      <c r="C1049" t="s">
        <v>2973</v>
      </c>
      <c r="D1049">
        <v>100708</v>
      </c>
      <c r="E1049" t="s">
        <v>2360</v>
      </c>
      <c r="F1049" t="s">
        <v>2974</v>
      </c>
      <c r="G1049" t="s">
        <v>2975</v>
      </c>
      <c r="H1049" t="s">
        <v>1686</v>
      </c>
      <c r="I1049" t="s">
        <v>3028</v>
      </c>
      <c r="J1049" t="s">
        <v>54</v>
      </c>
      <c r="K1049" t="s">
        <v>3029</v>
      </c>
      <c r="L1049" t="s">
        <v>56</v>
      </c>
      <c r="M1049">
        <v>0</v>
      </c>
      <c r="N1049" t="s">
        <v>74</v>
      </c>
      <c r="O1049">
        <v>0</v>
      </c>
      <c r="P1049" t="s">
        <v>58</v>
      </c>
      <c r="Q1049" t="s">
        <v>59</v>
      </c>
      <c r="R1049" t="s">
        <v>412</v>
      </c>
      <c r="S1049" t="s">
        <v>3029</v>
      </c>
      <c r="T1049" s="1">
        <v>44684</v>
      </c>
      <c r="U1049" s="1">
        <v>44685</v>
      </c>
      <c r="V1049">
        <v>37501</v>
      </c>
      <c r="W1049" t="s">
        <v>210</v>
      </c>
      <c r="X1049">
        <v>5</v>
      </c>
      <c r="Y1049" t="s">
        <v>3030</v>
      </c>
      <c r="Z1049" s="1">
        <v>44691</v>
      </c>
      <c r="AA1049" t="s">
        <v>159</v>
      </c>
      <c r="AB1049">
        <v>300</v>
      </c>
      <c r="AC1049">
        <v>16</v>
      </c>
      <c r="AD1049">
        <v>0.1</v>
      </c>
      <c r="AE1049">
        <v>0</v>
      </c>
      <c r="AF1049">
        <v>300.10000000000002</v>
      </c>
      <c r="AG1049">
        <v>3179.2</v>
      </c>
      <c r="AH1049">
        <v>1636</v>
      </c>
      <c r="AI1049" t="s">
        <v>3036</v>
      </c>
      <c r="AJ1049" t="s">
        <v>66</v>
      </c>
      <c r="AK1049" t="s">
        <v>65</v>
      </c>
      <c r="AL1049" t="s">
        <v>66</v>
      </c>
      <c r="AM1049" t="s">
        <v>66</v>
      </c>
      <c r="AN1049" t="s">
        <v>66</v>
      </c>
      <c r="AO1049" t="s">
        <v>3037</v>
      </c>
      <c r="AP1049" t="s">
        <v>3029</v>
      </c>
      <c r="AQ1049" t="s">
        <v>3029</v>
      </c>
      <c r="AR1049" t="s">
        <v>2981</v>
      </c>
      <c r="AS1049" t="s">
        <v>2982</v>
      </c>
      <c r="AT1049" s="1">
        <v>44705</v>
      </c>
      <c r="AU1049" t="s">
        <v>74</v>
      </c>
    </row>
    <row r="1050" spans="1:47" x14ac:dyDescent="0.25">
      <c r="A1050" t="s">
        <v>2972</v>
      </c>
      <c r="B1050" t="s">
        <v>2359</v>
      </c>
      <c r="C1050" t="s">
        <v>2973</v>
      </c>
      <c r="D1050">
        <v>100708</v>
      </c>
      <c r="E1050" t="s">
        <v>2360</v>
      </c>
      <c r="F1050" t="s">
        <v>2974</v>
      </c>
      <c r="G1050" t="s">
        <v>2975</v>
      </c>
      <c r="H1050" t="s">
        <v>1686</v>
      </c>
      <c r="I1050" t="s">
        <v>3028</v>
      </c>
      <c r="J1050" t="s">
        <v>54</v>
      </c>
      <c r="K1050" t="s">
        <v>3029</v>
      </c>
      <c r="L1050" t="s">
        <v>56</v>
      </c>
      <c r="M1050">
        <v>0</v>
      </c>
      <c r="N1050" t="s">
        <v>74</v>
      </c>
      <c r="O1050">
        <v>0</v>
      </c>
      <c r="P1050" t="s">
        <v>58</v>
      </c>
      <c r="Q1050" t="s">
        <v>59</v>
      </c>
      <c r="R1050" t="s">
        <v>412</v>
      </c>
      <c r="S1050" t="s">
        <v>3029</v>
      </c>
      <c r="T1050" s="1">
        <v>44684</v>
      </c>
      <c r="U1050" s="1">
        <v>44685</v>
      </c>
      <c r="V1050">
        <v>37501</v>
      </c>
      <c r="W1050" t="s">
        <v>61</v>
      </c>
      <c r="X1050">
        <v>6</v>
      </c>
      <c r="Y1050" t="s">
        <v>3030</v>
      </c>
      <c r="Z1050" s="1">
        <v>44691</v>
      </c>
      <c r="AA1050" t="s">
        <v>159</v>
      </c>
      <c r="AB1050">
        <v>393.83</v>
      </c>
      <c r="AC1050">
        <v>16</v>
      </c>
      <c r="AD1050">
        <v>59.17</v>
      </c>
      <c r="AE1050">
        <v>0</v>
      </c>
      <c r="AF1050">
        <v>453</v>
      </c>
      <c r="AG1050">
        <v>3179.2</v>
      </c>
      <c r="AH1050">
        <v>1636</v>
      </c>
      <c r="AI1050" t="s">
        <v>2979</v>
      </c>
      <c r="AJ1050" t="s">
        <v>65</v>
      </c>
      <c r="AK1050" t="s">
        <v>65</v>
      </c>
      <c r="AL1050" t="s">
        <v>66</v>
      </c>
      <c r="AM1050" t="s">
        <v>66</v>
      </c>
      <c r="AN1050" t="s">
        <v>66</v>
      </c>
      <c r="AO1050" t="s">
        <v>3038</v>
      </c>
      <c r="AP1050" t="s">
        <v>3029</v>
      </c>
      <c r="AQ1050" t="s">
        <v>3029</v>
      </c>
      <c r="AR1050" t="s">
        <v>2981</v>
      </c>
      <c r="AS1050" t="s">
        <v>2982</v>
      </c>
      <c r="AT1050" s="1">
        <v>44705</v>
      </c>
      <c r="AU1050" t="s">
        <v>74</v>
      </c>
    </row>
    <row r="1051" spans="1:47" x14ac:dyDescent="0.25">
      <c r="A1051" t="s">
        <v>2972</v>
      </c>
      <c r="B1051" t="s">
        <v>2359</v>
      </c>
      <c r="C1051" t="s">
        <v>2973</v>
      </c>
      <c r="D1051">
        <v>100708</v>
      </c>
      <c r="E1051" t="s">
        <v>2998</v>
      </c>
      <c r="F1051" t="s">
        <v>2974</v>
      </c>
      <c r="G1051" t="s">
        <v>2975</v>
      </c>
      <c r="H1051" t="s">
        <v>1686</v>
      </c>
      <c r="I1051" t="s">
        <v>3039</v>
      </c>
      <c r="J1051" t="s">
        <v>54</v>
      </c>
      <c r="K1051" t="s">
        <v>3040</v>
      </c>
      <c r="L1051" t="s">
        <v>56</v>
      </c>
      <c r="M1051">
        <v>0</v>
      </c>
      <c r="N1051" t="s">
        <v>74</v>
      </c>
      <c r="O1051">
        <v>0</v>
      </c>
      <c r="P1051" t="s">
        <v>58</v>
      </c>
      <c r="Q1051" t="s">
        <v>59</v>
      </c>
      <c r="R1051" t="s">
        <v>60</v>
      </c>
      <c r="S1051" t="s">
        <v>3040</v>
      </c>
      <c r="T1051" s="1">
        <v>44691</v>
      </c>
      <c r="U1051" s="1">
        <v>44691</v>
      </c>
      <c r="V1051">
        <v>37501</v>
      </c>
      <c r="W1051" t="s">
        <v>61</v>
      </c>
      <c r="X1051">
        <v>1</v>
      </c>
      <c r="Y1051" t="s">
        <v>3041</v>
      </c>
      <c r="Z1051" s="1">
        <v>44694</v>
      </c>
      <c r="AA1051" t="s">
        <v>63</v>
      </c>
      <c r="AB1051">
        <v>519.03</v>
      </c>
      <c r="AC1051">
        <v>16</v>
      </c>
      <c r="AD1051">
        <v>24.97</v>
      </c>
      <c r="AE1051">
        <v>0</v>
      </c>
      <c r="AF1051">
        <v>544</v>
      </c>
      <c r="AG1051">
        <v>544</v>
      </c>
      <c r="AH1051">
        <v>545</v>
      </c>
      <c r="AI1051" t="s">
        <v>2979</v>
      </c>
      <c r="AJ1051" t="s">
        <v>65</v>
      </c>
      <c r="AK1051" t="s">
        <v>65</v>
      </c>
      <c r="AL1051" t="s">
        <v>66</v>
      </c>
      <c r="AM1051" t="s">
        <v>66</v>
      </c>
      <c r="AN1051" t="s">
        <v>66</v>
      </c>
      <c r="AO1051" t="s">
        <v>3042</v>
      </c>
      <c r="AP1051" t="s">
        <v>3040</v>
      </c>
      <c r="AQ1051" t="s">
        <v>3040</v>
      </c>
      <c r="AR1051" t="s">
        <v>2981</v>
      </c>
      <c r="AS1051" t="s">
        <v>2982</v>
      </c>
      <c r="AT1051" s="1">
        <v>44697</v>
      </c>
      <c r="AU1051" s="1">
        <v>44699</v>
      </c>
    </row>
    <row r="1052" spans="1:47" x14ac:dyDescent="0.25">
      <c r="A1052" t="s">
        <v>2972</v>
      </c>
      <c r="B1052" t="s">
        <v>2359</v>
      </c>
      <c r="C1052" t="s">
        <v>2973</v>
      </c>
      <c r="D1052">
        <v>100708</v>
      </c>
      <c r="E1052" t="s">
        <v>2998</v>
      </c>
      <c r="F1052" t="s">
        <v>2974</v>
      </c>
      <c r="G1052" t="s">
        <v>2975</v>
      </c>
      <c r="H1052" t="s">
        <v>1686</v>
      </c>
      <c r="I1052" t="s">
        <v>3043</v>
      </c>
      <c r="J1052" t="s">
        <v>54</v>
      </c>
      <c r="K1052" t="s">
        <v>3044</v>
      </c>
      <c r="L1052" t="s">
        <v>56</v>
      </c>
      <c r="M1052">
        <v>0</v>
      </c>
      <c r="N1052" t="s">
        <v>74</v>
      </c>
      <c r="O1052">
        <v>0</v>
      </c>
      <c r="P1052" t="s">
        <v>58</v>
      </c>
      <c r="Q1052" t="s">
        <v>59</v>
      </c>
      <c r="R1052" t="s">
        <v>506</v>
      </c>
      <c r="S1052" t="s">
        <v>3044</v>
      </c>
      <c r="T1052" s="1">
        <v>44693</v>
      </c>
      <c r="U1052" s="1">
        <v>44693</v>
      </c>
      <c r="V1052">
        <v>37501</v>
      </c>
      <c r="W1052" t="s">
        <v>61</v>
      </c>
      <c r="X1052">
        <v>1</v>
      </c>
      <c r="Y1052" t="s">
        <v>3045</v>
      </c>
      <c r="Z1052" s="1">
        <v>44694</v>
      </c>
      <c r="AA1052" t="s">
        <v>63</v>
      </c>
      <c r="AB1052">
        <v>465.52</v>
      </c>
      <c r="AC1052">
        <v>16</v>
      </c>
      <c r="AD1052">
        <v>74.48</v>
      </c>
      <c r="AE1052">
        <v>0</v>
      </c>
      <c r="AF1052">
        <v>540</v>
      </c>
      <c r="AG1052">
        <v>540</v>
      </c>
      <c r="AH1052">
        <v>545</v>
      </c>
      <c r="AI1052" t="s">
        <v>2979</v>
      </c>
      <c r="AJ1052" t="s">
        <v>65</v>
      </c>
      <c r="AK1052" t="s">
        <v>65</v>
      </c>
      <c r="AL1052" t="s">
        <v>66</v>
      </c>
      <c r="AM1052" t="s">
        <v>66</v>
      </c>
      <c r="AN1052" t="s">
        <v>66</v>
      </c>
      <c r="AO1052" t="s">
        <v>3046</v>
      </c>
      <c r="AP1052" t="s">
        <v>3044</v>
      </c>
      <c r="AQ1052" t="s">
        <v>3044</v>
      </c>
      <c r="AR1052" t="s">
        <v>2981</v>
      </c>
      <c r="AS1052" t="s">
        <v>2982</v>
      </c>
      <c r="AT1052" s="1">
        <v>44697</v>
      </c>
      <c r="AU1052" s="1">
        <v>44699</v>
      </c>
    </row>
    <row r="1053" spans="1:47" x14ac:dyDescent="0.25">
      <c r="A1053" t="s">
        <v>2972</v>
      </c>
      <c r="B1053" t="s">
        <v>2359</v>
      </c>
      <c r="C1053" t="s">
        <v>2973</v>
      </c>
      <c r="D1053">
        <v>100708</v>
      </c>
      <c r="E1053" t="s">
        <v>2998</v>
      </c>
      <c r="F1053" t="s">
        <v>2974</v>
      </c>
      <c r="G1053" t="s">
        <v>2975</v>
      </c>
      <c r="H1053" t="s">
        <v>1686</v>
      </c>
      <c r="I1053" t="s">
        <v>3047</v>
      </c>
      <c r="J1053" t="s">
        <v>54</v>
      </c>
      <c r="K1053" t="s">
        <v>3048</v>
      </c>
      <c r="L1053" t="s">
        <v>56</v>
      </c>
      <c r="M1053">
        <v>0</v>
      </c>
      <c r="N1053" t="s">
        <v>74</v>
      </c>
      <c r="O1053">
        <v>0</v>
      </c>
      <c r="P1053" t="s">
        <v>58</v>
      </c>
      <c r="Q1053" t="s">
        <v>59</v>
      </c>
      <c r="R1053" t="s">
        <v>60</v>
      </c>
      <c r="S1053" t="s">
        <v>3048</v>
      </c>
      <c r="T1053" s="1">
        <v>44694</v>
      </c>
      <c r="U1053" s="1">
        <v>44694</v>
      </c>
      <c r="V1053">
        <v>37501</v>
      </c>
      <c r="W1053" t="s">
        <v>61</v>
      </c>
      <c r="X1053">
        <v>1</v>
      </c>
      <c r="Y1053" t="s">
        <v>3049</v>
      </c>
      <c r="Z1053" s="1">
        <v>44694</v>
      </c>
      <c r="AA1053" t="s">
        <v>63</v>
      </c>
      <c r="AB1053">
        <v>278.02</v>
      </c>
      <c r="AC1053">
        <v>16</v>
      </c>
      <c r="AD1053">
        <v>44.48</v>
      </c>
      <c r="AE1053">
        <v>32.25</v>
      </c>
      <c r="AF1053">
        <v>354.75</v>
      </c>
      <c r="AG1053">
        <v>445.75</v>
      </c>
      <c r="AH1053">
        <v>545</v>
      </c>
      <c r="AI1053" t="s">
        <v>2979</v>
      </c>
      <c r="AJ1053" t="s">
        <v>65</v>
      </c>
      <c r="AK1053" t="s">
        <v>65</v>
      </c>
      <c r="AL1053" t="s">
        <v>66</v>
      </c>
      <c r="AM1053" t="s">
        <v>66</v>
      </c>
      <c r="AN1053" t="s">
        <v>66</v>
      </c>
      <c r="AO1053" t="s">
        <v>3050</v>
      </c>
      <c r="AP1053" t="s">
        <v>3048</v>
      </c>
      <c r="AQ1053" t="s">
        <v>3048</v>
      </c>
      <c r="AR1053" t="s">
        <v>2981</v>
      </c>
      <c r="AS1053" t="s">
        <v>2982</v>
      </c>
      <c r="AT1053" s="1">
        <v>44704</v>
      </c>
      <c r="AU1053" s="1">
        <v>44712</v>
      </c>
    </row>
    <row r="1054" spans="1:47" x14ac:dyDescent="0.25">
      <c r="A1054" t="s">
        <v>2972</v>
      </c>
      <c r="B1054" t="s">
        <v>2359</v>
      </c>
      <c r="C1054" t="s">
        <v>2973</v>
      </c>
      <c r="D1054">
        <v>100708</v>
      </c>
      <c r="E1054" t="s">
        <v>2998</v>
      </c>
      <c r="F1054" t="s">
        <v>2974</v>
      </c>
      <c r="G1054" t="s">
        <v>2975</v>
      </c>
      <c r="H1054" t="s">
        <v>1686</v>
      </c>
      <c r="I1054" t="s">
        <v>3047</v>
      </c>
      <c r="J1054" t="s">
        <v>54</v>
      </c>
      <c r="K1054" t="s">
        <v>3048</v>
      </c>
      <c r="L1054" t="s">
        <v>56</v>
      </c>
      <c r="M1054">
        <v>0</v>
      </c>
      <c r="N1054" t="s">
        <v>74</v>
      </c>
      <c r="O1054">
        <v>0</v>
      </c>
      <c r="P1054" t="s">
        <v>58</v>
      </c>
      <c r="Q1054" t="s">
        <v>59</v>
      </c>
      <c r="R1054" t="s">
        <v>60</v>
      </c>
      <c r="S1054" t="s">
        <v>3048</v>
      </c>
      <c r="T1054" s="1">
        <v>44694</v>
      </c>
      <c r="U1054" s="1">
        <v>44694</v>
      </c>
      <c r="V1054">
        <v>37501</v>
      </c>
      <c r="W1054" t="s">
        <v>61</v>
      </c>
      <c r="X1054">
        <v>2</v>
      </c>
      <c r="Y1054" t="s">
        <v>3049</v>
      </c>
      <c r="Z1054" s="1">
        <v>44694</v>
      </c>
      <c r="AA1054" t="s">
        <v>63</v>
      </c>
      <c r="AB1054">
        <v>78.45</v>
      </c>
      <c r="AC1054">
        <v>16</v>
      </c>
      <c r="AD1054">
        <v>12.55</v>
      </c>
      <c r="AE1054">
        <v>0</v>
      </c>
      <c r="AF1054">
        <v>91</v>
      </c>
      <c r="AG1054">
        <v>445.75</v>
      </c>
      <c r="AH1054">
        <v>545</v>
      </c>
      <c r="AI1054" t="s">
        <v>2979</v>
      </c>
      <c r="AJ1054" t="s">
        <v>65</v>
      </c>
      <c r="AK1054" t="s">
        <v>65</v>
      </c>
      <c r="AL1054" t="s">
        <v>66</v>
      </c>
      <c r="AM1054" t="s">
        <v>66</v>
      </c>
      <c r="AN1054" t="s">
        <v>66</v>
      </c>
      <c r="AO1054" t="s">
        <v>3051</v>
      </c>
      <c r="AP1054" t="s">
        <v>3048</v>
      </c>
      <c r="AQ1054" t="s">
        <v>3048</v>
      </c>
      <c r="AR1054" t="s">
        <v>2981</v>
      </c>
      <c r="AS1054" t="s">
        <v>2982</v>
      </c>
      <c r="AT1054" s="1">
        <v>44704</v>
      </c>
      <c r="AU1054" s="1">
        <v>44712</v>
      </c>
    </row>
    <row r="1055" spans="1:47" x14ac:dyDescent="0.25">
      <c r="A1055" t="s">
        <v>2972</v>
      </c>
      <c r="B1055" t="s">
        <v>2359</v>
      </c>
      <c r="C1055" t="s">
        <v>2973</v>
      </c>
      <c r="D1055">
        <v>100708</v>
      </c>
      <c r="E1055" t="s">
        <v>291</v>
      </c>
      <c r="F1055" t="s">
        <v>2974</v>
      </c>
      <c r="G1055" t="s">
        <v>2975</v>
      </c>
      <c r="H1055" t="s">
        <v>1686</v>
      </c>
      <c r="I1055" t="s">
        <v>3052</v>
      </c>
      <c r="J1055" t="s">
        <v>54</v>
      </c>
      <c r="K1055" t="s">
        <v>3053</v>
      </c>
      <c r="L1055" t="s">
        <v>56</v>
      </c>
      <c r="M1055">
        <v>0</v>
      </c>
      <c r="N1055" t="s">
        <v>74</v>
      </c>
      <c r="O1055">
        <v>0</v>
      </c>
      <c r="P1055" t="s">
        <v>58</v>
      </c>
      <c r="Q1055" t="s">
        <v>59</v>
      </c>
      <c r="R1055" t="s">
        <v>60</v>
      </c>
      <c r="S1055" t="s">
        <v>3053</v>
      </c>
      <c r="T1055" s="1">
        <v>44699</v>
      </c>
      <c r="U1055" s="1">
        <v>44700</v>
      </c>
      <c r="V1055">
        <v>37501</v>
      </c>
      <c r="W1055" t="s">
        <v>61</v>
      </c>
      <c r="X1055">
        <v>1</v>
      </c>
      <c r="Y1055" t="s">
        <v>3054</v>
      </c>
      <c r="Z1055" s="1">
        <v>44700</v>
      </c>
      <c r="AA1055" t="s">
        <v>159</v>
      </c>
      <c r="AB1055">
        <v>94.66</v>
      </c>
      <c r="AC1055">
        <v>16</v>
      </c>
      <c r="AD1055">
        <v>4.34</v>
      </c>
      <c r="AE1055">
        <v>0</v>
      </c>
      <c r="AF1055">
        <v>99</v>
      </c>
      <c r="AG1055">
        <v>1552.1</v>
      </c>
      <c r="AH1055">
        <v>1636</v>
      </c>
      <c r="AI1055" t="s">
        <v>2979</v>
      </c>
      <c r="AJ1055" t="s">
        <v>65</v>
      </c>
      <c r="AK1055" t="s">
        <v>65</v>
      </c>
      <c r="AL1055" t="s">
        <v>66</v>
      </c>
      <c r="AM1055" t="s">
        <v>66</v>
      </c>
      <c r="AN1055" t="s">
        <v>66</v>
      </c>
      <c r="AO1055" t="s">
        <v>3055</v>
      </c>
      <c r="AP1055" t="s">
        <v>3053</v>
      </c>
      <c r="AQ1055" t="s">
        <v>3053</v>
      </c>
      <c r="AR1055" t="s">
        <v>2981</v>
      </c>
      <c r="AS1055" t="s">
        <v>2982</v>
      </c>
      <c r="AT1055" s="1">
        <v>44706</v>
      </c>
      <c r="AU1055" t="s">
        <v>74</v>
      </c>
    </row>
    <row r="1056" spans="1:47" x14ac:dyDescent="0.25">
      <c r="A1056" t="s">
        <v>2972</v>
      </c>
      <c r="B1056" t="s">
        <v>2359</v>
      </c>
      <c r="C1056" t="s">
        <v>2973</v>
      </c>
      <c r="D1056">
        <v>100708</v>
      </c>
      <c r="E1056" t="s">
        <v>291</v>
      </c>
      <c r="F1056" t="s">
        <v>2974</v>
      </c>
      <c r="G1056" t="s">
        <v>2975</v>
      </c>
      <c r="H1056" t="s">
        <v>1686</v>
      </c>
      <c r="I1056" t="s">
        <v>3052</v>
      </c>
      <c r="J1056" t="s">
        <v>54</v>
      </c>
      <c r="K1056" t="s">
        <v>3053</v>
      </c>
      <c r="L1056" t="s">
        <v>56</v>
      </c>
      <c r="M1056">
        <v>0</v>
      </c>
      <c r="N1056" t="s">
        <v>74</v>
      </c>
      <c r="O1056">
        <v>0</v>
      </c>
      <c r="P1056" t="s">
        <v>58</v>
      </c>
      <c r="Q1056" t="s">
        <v>59</v>
      </c>
      <c r="R1056" t="s">
        <v>60</v>
      </c>
      <c r="S1056" t="s">
        <v>3053</v>
      </c>
      <c r="T1056" s="1">
        <v>44699</v>
      </c>
      <c r="U1056" s="1">
        <v>44700</v>
      </c>
      <c r="V1056">
        <v>37501</v>
      </c>
      <c r="W1056" t="s">
        <v>61</v>
      </c>
      <c r="X1056">
        <v>2</v>
      </c>
      <c r="Y1056" t="s">
        <v>3054</v>
      </c>
      <c r="Z1056" s="1">
        <v>44700</v>
      </c>
      <c r="AA1056" t="s">
        <v>159</v>
      </c>
      <c r="AB1056">
        <v>449.14</v>
      </c>
      <c r="AC1056">
        <v>16</v>
      </c>
      <c r="AD1056">
        <v>71.86</v>
      </c>
      <c r="AE1056">
        <v>52.1</v>
      </c>
      <c r="AF1056">
        <v>573.1</v>
      </c>
      <c r="AG1056">
        <v>1552.1</v>
      </c>
      <c r="AH1056">
        <v>1636</v>
      </c>
      <c r="AI1056" t="s">
        <v>2979</v>
      </c>
      <c r="AJ1056" t="s">
        <v>65</v>
      </c>
      <c r="AK1056" t="s">
        <v>65</v>
      </c>
      <c r="AL1056" t="s">
        <v>66</v>
      </c>
      <c r="AM1056" t="s">
        <v>66</v>
      </c>
      <c r="AN1056" t="s">
        <v>66</v>
      </c>
      <c r="AO1056" t="s">
        <v>3056</v>
      </c>
      <c r="AP1056" t="s">
        <v>3053</v>
      </c>
      <c r="AQ1056" t="s">
        <v>3053</v>
      </c>
      <c r="AR1056" t="s">
        <v>2981</v>
      </c>
      <c r="AS1056" t="s">
        <v>2982</v>
      </c>
      <c r="AT1056" s="1">
        <v>44706</v>
      </c>
      <c r="AU1056" t="s">
        <v>74</v>
      </c>
    </row>
    <row r="1057" spans="1:47" x14ac:dyDescent="0.25">
      <c r="A1057" t="s">
        <v>2972</v>
      </c>
      <c r="B1057" t="s">
        <v>2359</v>
      </c>
      <c r="C1057" t="s">
        <v>2973</v>
      </c>
      <c r="D1057">
        <v>100708</v>
      </c>
      <c r="E1057" t="s">
        <v>291</v>
      </c>
      <c r="F1057" t="s">
        <v>2974</v>
      </c>
      <c r="G1057" t="s">
        <v>2975</v>
      </c>
      <c r="H1057" t="s">
        <v>1686</v>
      </c>
      <c r="I1057" t="s">
        <v>3052</v>
      </c>
      <c r="J1057" t="s">
        <v>54</v>
      </c>
      <c r="K1057" t="s">
        <v>3053</v>
      </c>
      <c r="L1057" t="s">
        <v>56</v>
      </c>
      <c r="M1057">
        <v>0</v>
      </c>
      <c r="N1057" t="s">
        <v>74</v>
      </c>
      <c r="O1057">
        <v>0</v>
      </c>
      <c r="P1057" t="s">
        <v>58</v>
      </c>
      <c r="Q1057" t="s">
        <v>59</v>
      </c>
      <c r="R1057" t="s">
        <v>60</v>
      </c>
      <c r="S1057" t="s">
        <v>3053</v>
      </c>
      <c r="T1057" s="1">
        <v>44699</v>
      </c>
      <c r="U1057" s="1">
        <v>44700</v>
      </c>
      <c r="V1057">
        <v>37501</v>
      </c>
      <c r="W1057" t="s">
        <v>192</v>
      </c>
      <c r="X1057">
        <v>3</v>
      </c>
      <c r="Y1057" t="s">
        <v>3054</v>
      </c>
      <c r="Z1057" s="1">
        <v>44700</v>
      </c>
      <c r="AA1057" t="s">
        <v>159</v>
      </c>
      <c r="AB1057">
        <v>692.89</v>
      </c>
      <c r="AC1057">
        <v>16</v>
      </c>
      <c r="AD1057">
        <v>107.11</v>
      </c>
      <c r="AE1057">
        <v>0</v>
      </c>
      <c r="AF1057">
        <v>800</v>
      </c>
      <c r="AG1057">
        <v>1552.1</v>
      </c>
      <c r="AH1057">
        <v>1636</v>
      </c>
      <c r="AI1057" t="s">
        <v>3033</v>
      </c>
      <c r="AJ1057" t="s">
        <v>65</v>
      </c>
      <c r="AK1057" t="s">
        <v>65</v>
      </c>
      <c r="AL1057" t="s">
        <v>66</v>
      </c>
      <c r="AM1057" t="s">
        <v>66</v>
      </c>
      <c r="AN1057" t="s">
        <v>66</v>
      </c>
      <c r="AO1057" t="s">
        <v>3057</v>
      </c>
      <c r="AP1057" t="s">
        <v>3053</v>
      </c>
      <c r="AQ1057" t="s">
        <v>3053</v>
      </c>
      <c r="AR1057" t="s">
        <v>2981</v>
      </c>
      <c r="AS1057" t="s">
        <v>2982</v>
      </c>
      <c r="AT1057" s="1">
        <v>44706</v>
      </c>
      <c r="AU1057" t="s">
        <v>74</v>
      </c>
    </row>
    <row r="1058" spans="1:47" x14ac:dyDescent="0.25">
      <c r="A1058" t="s">
        <v>2972</v>
      </c>
      <c r="B1058" t="s">
        <v>2359</v>
      </c>
      <c r="C1058" t="s">
        <v>2973</v>
      </c>
      <c r="D1058">
        <v>100708</v>
      </c>
      <c r="E1058" t="s">
        <v>291</v>
      </c>
      <c r="F1058" t="s">
        <v>2974</v>
      </c>
      <c r="G1058" t="s">
        <v>2975</v>
      </c>
      <c r="H1058" t="s">
        <v>1686</v>
      </c>
      <c r="I1058" t="s">
        <v>3052</v>
      </c>
      <c r="J1058" t="s">
        <v>54</v>
      </c>
      <c r="K1058" t="s">
        <v>3053</v>
      </c>
      <c r="L1058" t="s">
        <v>56</v>
      </c>
      <c r="M1058">
        <v>0</v>
      </c>
      <c r="N1058" t="s">
        <v>74</v>
      </c>
      <c r="O1058">
        <v>0</v>
      </c>
      <c r="P1058" t="s">
        <v>58</v>
      </c>
      <c r="Q1058" t="s">
        <v>59</v>
      </c>
      <c r="R1058" t="s">
        <v>60</v>
      </c>
      <c r="S1058" t="s">
        <v>3053</v>
      </c>
      <c r="T1058" s="1">
        <v>44699</v>
      </c>
      <c r="U1058" s="1">
        <v>44700</v>
      </c>
      <c r="V1058">
        <v>37501</v>
      </c>
      <c r="W1058" t="s">
        <v>1465</v>
      </c>
      <c r="X1058">
        <v>4</v>
      </c>
      <c r="Y1058" t="s">
        <v>3054</v>
      </c>
      <c r="Z1058" s="1">
        <v>44700</v>
      </c>
      <c r="AA1058" t="s">
        <v>159</v>
      </c>
      <c r="AB1058">
        <v>80</v>
      </c>
      <c r="AC1058">
        <v>0</v>
      </c>
      <c r="AD1058">
        <v>0</v>
      </c>
      <c r="AE1058">
        <v>0</v>
      </c>
      <c r="AF1058">
        <v>80</v>
      </c>
      <c r="AG1058">
        <v>1552.1</v>
      </c>
      <c r="AH1058">
        <v>1636</v>
      </c>
      <c r="AI1058" t="s">
        <v>3058</v>
      </c>
      <c r="AJ1058" t="s">
        <v>66</v>
      </c>
      <c r="AK1058" t="s">
        <v>66</v>
      </c>
      <c r="AL1058" t="s">
        <v>66</v>
      </c>
      <c r="AM1058" t="s">
        <v>66</v>
      </c>
      <c r="AN1058" t="s">
        <v>66</v>
      </c>
      <c r="AO1058" t="s">
        <v>74</v>
      </c>
      <c r="AP1058" t="s">
        <v>3053</v>
      </c>
      <c r="AQ1058" t="s">
        <v>3053</v>
      </c>
      <c r="AR1058" t="s">
        <v>2981</v>
      </c>
      <c r="AS1058" t="s">
        <v>2982</v>
      </c>
      <c r="AT1058" s="1">
        <v>44706</v>
      </c>
      <c r="AU1058" t="s">
        <v>74</v>
      </c>
    </row>
    <row r="1059" spans="1:47" x14ac:dyDescent="0.25">
      <c r="A1059" t="s">
        <v>2972</v>
      </c>
      <c r="B1059" t="s">
        <v>2359</v>
      </c>
      <c r="C1059" t="s">
        <v>2973</v>
      </c>
      <c r="D1059">
        <v>100708</v>
      </c>
      <c r="E1059" t="s">
        <v>3059</v>
      </c>
      <c r="F1059" t="s">
        <v>2974</v>
      </c>
      <c r="G1059" t="s">
        <v>2975</v>
      </c>
      <c r="H1059" t="s">
        <v>1686</v>
      </c>
      <c r="I1059" t="s">
        <v>3060</v>
      </c>
      <c r="J1059" t="s">
        <v>54</v>
      </c>
      <c r="K1059" t="s">
        <v>3061</v>
      </c>
      <c r="L1059" t="s">
        <v>56</v>
      </c>
      <c r="M1059">
        <v>0</v>
      </c>
      <c r="N1059" t="s">
        <v>74</v>
      </c>
      <c r="O1059">
        <v>0</v>
      </c>
      <c r="P1059" t="s">
        <v>58</v>
      </c>
      <c r="Q1059" t="s">
        <v>59</v>
      </c>
      <c r="R1059" t="s">
        <v>60</v>
      </c>
      <c r="S1059" t="s">
        <v>3061</v>
      </c>
      <c r="T1059" s="1">
        <v>44701</v>
      </c>
      <c r="U1059" s="1">
        <v>44701</v>
      </c>
      <c r="V1059">
        <v>37501</v>
      </c>
      <c r="W1059" t="s">
        <v>61</v>
      </c>
      <c r="X1059">
        <v>1</v>
      </c>
      <c r="Y1059" t="s">
        <v>3062</v>
      </c>
      <c r="Z1059" s="1">
        <v>44704</v>
      </c>
      <c r="AA1059" t="s">
        <v>63</v>
      </c>
      <c r="AB1059">
        <v>491.17</v>
      </c>
      <c r="AC1059">
        <v>16</v>
      </c>
      <c r="AD1059">
        <v>48.83</v>
      </c>
      <c r="AE1059">
        <v>0</v>
      </c>
      <c r="AF1059">
        <v>540</v>
      </c>
      <c r="AG1059">
        <v>540</v>
      </c>
      <c r="AH1059">
        <v>545</v>
      </c>
      <c r="AI1059" t="s">
        <v>2979</v>
      </c>
      <c r="AJ1059" t="s">
        <v>65</v>
      </c>
      <c r="AK1059" t="s">
        <v>65</v>
      </c>
      <c r="AL1059" t="s">
        <v>66</v>
      </c>
      <c r="AM1059" t="s">
        <v>66</v>
      </c>
      <c r="AN1059" t="s">
        <v>66</v>
      </c>
      <c r="AO1059" t="s">
        <v>3063</v>
      </c>
      <c r="AP1059" t="s">
        <v>3064</v>
      </c>
      <c r="AQ1059" t="s">
        <v>3061</v>
      </c>
      <c r="AR1059" t="s">
        <v>2981</v>
      </c>
      <c r="AS1059" t="s">
        <v>2982</v>
      </c>
      <c r="AT1059" s="1">
        <v>44711</v>
      </c>
      <c r="AU1059" s="1">
        <v>44712</v>
      </c>
    </row>
    <row r="1060" spans="1:47" x14ac:dyDescent="0.25">
      <c r="A1060" t="s">
        <v>2972</v>
      </c>
      <c r="B1060" t="s">
        <v>2359</v>
      </c>
      <c r="C1060" t="s">
        <v>2973</v>
      </c>
      <c r="D1060">
        <v>100708</v>
      </c>
      <c r="E1060" t="s">
        <v>1023</v>
      </c>
      <c r="F1060" t="s">
        <v>2974</v>
      </c>
      <c r="G1060" t="s">
        <v>2975</v>
      </c>
      <c r="H1060" t="s">
        <v>1686</v>
      </c>
      <c r="I1060" t="s">
        <v>3065</v>
      </c>
      <c r="J1060" t="s">
        <v>54</v>
      </c>
      <c r="K1060" t="s">
        <v>3066</v>
      </c>
      <c r="L1060" t="s">
        <v>56</v>
      </c>
      <c r="M1060">
        <v>0</v>
      </c>
      <c r="N1060" t="s">
        <v>74</v>
      </c>
      <c r="O1060">
        <v>0</v>
      </c>
      <c r="P1060" t="s">
        <v>58</v>
      </c>
      <c r="Q1060" t="s">
        <v>59</v>
      </c>
      <c r="R1060" t="s">
        <v>60</v>
      </c>
      <c r="S1060" t="s">
        <v>3066</v>
      </c>
      <c r="T1060" s="1">
        <v>44705</v>
      </c>
      <c r="U1060" s="1">
        <v>44705</v>
      </c>
      <c r="V1060">
        <v>37501</v>
      </c>
      <c r="W1060" t="s">
        <v>61</v>
      </c>
      <c r="X1060">
        <v>1</v>
      </c>
      <c r="Y1060" t="s">
        <v>3067</v>
      </c>
      <c r="Z1060" s="1">
        <v>44706</v>
      </c>
      <c r="AA1060" t="s">
        <v>63</v>
      </c>
      <c r="AB1060">
        <v>544</v>
      </c>
      <c r="AC1060">
        <v>16</v>
      </c>
      <c r="AD1060">
        <v>0.1</v>
      </c>
      <c r="AE1060">
        <v>0</v>
      </c>
      <c r="AF1060">
        <v>544.1</v>
      </c>
      <c r="AG1060">
        <v>544.1</v>
      </c>
      <c r="AH1060">
        <v>545</v>
      </c>
      <c r="AI1060" t="s">
        <v>2979</v>
      </c>
      <c r="AJ1060" t="s">
        <v>65</v>
      </c>
      <c r="AK1060" t="s">
        <v>65</v>
      </c>
      <c r="AL1060" t="s">
        <v>66</v>
      </c>
      <c r="AM1060" t="s">
        <v>66</v>
      </c>
      <c r="AN1060" t="s">
        <v>66</v>
      </c>
      <c r="AO1060" t="s">
        <v>3068</v>
      </c>
      <c r="AP1060" t="s">
        <v>3066</v>
      </c>
      <c r="AQ1060" t="s">
        <v>3066</v>
      </c>
      <c r="AR1060" t="s">
        <v>2981</v>
      </c>
      <c r="AS1060" t="s">
        <v>2982</v>
      </c>
      <c r="AT1060" s="1">
        <v>44711</v>
      </c>
      <c r="AU1060" s="1">
        <v>44712</v>
      </c>
    </row>
    <row r="1061" spans="1:47" x14ac:dyDescent="0.25">
      <c r="A1061" t="s">
        <v>2972</v>
      </c>
      <c r="B1061" t="s">
        <v>2359</v>
      </c>
      <c r="C1061" t="s">
        <v>2973</v>
      </c>
      <c r="D1061">
        <v>100708</v>
      </c>
      <c r="E1061" t="s">
        <v>291</v>
      </c>
      <c r="F1061" t="s">
        <v>2974</v>
      </c>
      <c r="G1061" t="s">
        <v>2975</v>
      </c>
      <c r="H1061" t="s">
        <v>1686</v>
      </c>
      <c r="I1061" t="s">
        <v>3069</v>
      </c>
      <c r="J1061" t="s">
        <v>54</v>
      </c>
      <c r="K1061" t="s">
        <v>3070</v>
      </c>
      <c r="L1061" t="s">
        <v>56</v>
      </c>
      <c r="M1061">
        <v>0</v>
      </c>
      <c r="N1061" t="s">
        <v>74</v>
      </c>
      <c r="O1061">
        <v>0</v>
      </c>
      <c r="P1061" t="s">
        <v>58</v>
      </c>
      <c r="Q1061" t="s">
        <v>59</v>
      </c>
      <c r="R1061" t="s">
        <v>60</v>
      </c>
      <c r="S1061" t="s">
        <v>3070</v>
      </c>
      <c r="T1061" s="1">
        <v>44708</v>
      </c>
      <c r="U1061" s="1">
        <v>44708</v>
      </c>
      <c r="V1061">
        <v>37501</v>
      </c>
      <c r="W1061" t="s">
        <v>61</v>
      </c>
      <c r="X1061">
        <v>1</v>
      </c>
      <c r="Y1061" t="s">
        <v>3071</v>
      </c>
      <c r="Z1061" s="1">
        <v>44713</v>
      </c>
      <c r="AA1061" t="s">
        <v>63</v>
      </c>
      <c r="AB1061">
        <v>544</v>
      </c>
      <c r="AC1061">
        <v>16</v>
      </c>
      <c r="AD1061">
        <v>0.1</v>
      </c>
      <c r="AE1061">
        <v>0</v>
      </c>
      <c r="AF1061">
        <v>544.1</v>
      </c>
      <c r="AG1061">
        <v>544.1</v>
      </c>
      <c r="AH1061">
        <v>545</v>
      </c>
      <c r="AI1061" t="s">
        <v>2979</v>
      </c>
      <c r="AJ1061" t="s">
        <v>65</v>
      </c>
      <c r="AK1061" t="s">
        <v>65</v>
      </c>
      <c r="AL1061" t="s">
        <v>66</v>
      </c>
      <c r="AM1061" t="s">
        <v>66</v>
      </c>
      <c r="AN1061" t="s">
        <v>66</v>
      </c>
      <c r="AO1061" t="s">
        <v>3072</v>
      </c>
      <c r="AP1061" t="s">
        <v>3070</v>
      </c>
      <c r="AQ1061" t="s">
        <v>3070</v>
      </c>
      <c r="AR1061" t="s">
        <v>2981</v>
      </c>
      <c r="AS1061" t="s">
        <v>2982</v>
      </c>
      <c r="AT1061" s="1">
        <v>44718</v>
      </c>
      <c r="AU1061" s="1">
        <v>44719</v>
      </c>
    </row>
    <row r="1062" spans="1:47" x14ac:dyDescent="0.25">
      <c r="A1062" t="s">
        <v>2972</v>
      </c>
      <c r="B1062" t="s">
        <v>2359</v>
      </c>
      <c r="C1062" t="s">
        <v>2973</v>
      </c>
      <c r="D1062">
        <v>100708</v>
      </c>
      <c r="E1062" t="s">
        <v>2360</v>
      </c>
      <c r="F1062" t="s">
        <v>2974</v>
      </c>
      <c r="G1062" t="s">
        <v>2975</v>
      </c>
      <c r="H1062" t="s">
        <v>1686</v>
      </c>
      <c r="I1062" t="s">
        <v>3073</v>
      </c>
      <c r="J1062" t="s">
        <v>54</v>
      </c>
      <c r="K1062" t="s">
        <v>3074</v>
      </c>
      <c r="L1062" t="s">
        <v>56</v>
      </c>
      <c r="M1062">
        <v>0</v>
      </c>
      <c r="N1062" t="s">
        <v>74</v>
      </c>
      <c r="O1062">
        <v>0</v>
      </c>
      <c r="P1062" t="s">
        <v>58</v>
      </c>
      <c r="Q1062" t="s">
        <v>59</v>
      </c>
      <c r="R1062" t="s">
        <v>60</v>
      </c>
      <c r="S1062" t="s">
        <v>3074</v>
      </c>
      <c r="T1062" s="1">
        <v>44711</v>
      </c>
      <c r="U1062" s="1">
        <v>44711</v>
      </c>
      <c r="V1062" t="s">
        <v>74</v>
      </c>
      <c r="W1062" t="s">
        <v>74</v>
      </c>
      <c r="X1062" t="s">
        <v>74</v>
      </c>
      <c r="Y1062" t="s">
        <v>74</v>
      </c>
      <c r="Z1062" t="s">
        <v>74</v>
      </c>
      <c r="AA1062" t="s">
        <v>74</v>
      </c>
      <c r="AB1062" t="s">
        <v>74</v>
      </c>
      <c r="AC1062" t="s">
        <v>74</v>
      </c>
      <c r="AD1062" t="s">
        <v>74</v>
      </c>
      <c r="AE1062" t="s">
        <v>74</v>
      </c>
      <c r="AF1062" t="s">
        <v>74</v>
      </c>
      <c r="AG1062">
        <v>0</v>
      </c>
      <c r="AH1062">
        <v>545</v>
      </c>
      <c r="AI1062" t="s">
        <v>74</v>
      </c>
      <c r="AJ1062" t="s">
        <v>74</v>
      </c>
      <c r="AK1062" t="s">
        <v>74</v>
      </c>
      <c r="AL1062" t="s">
        <v>74</v>
      </c>
      <c r="AM1062" t="s">
        <v>74</v>
      </c>
      <c r="AN1062" t="s">
        <v>74</v>
      </c>
      <c r="AO1062" t="s">
        <v>74</v>
      </c>
      <c r="AP1062" t="s">
        <v>74</v>
      </c>
      <c r="AQ1062" t="s">
        <v>74</v>
      </c>
      <c r="AR1062" t="s">
        <v>74</v>
      </c>
      <c r="AS1062" t="s">
        <v>74</v>
      </c>
      <c r="AT1062" t="s">
        <v>74</v>
      </c>
      <c r="AU1062" t="s">
        <v>74</v>
      </c>
    </row>
    <row r="1063" spans="1:47" x14ac:dyDescent="0.25">
      <c r="A1063" t="s">
        <v>2972</v>
      </c>
      <c r="B1063" t="s">
        <v>2359</v>
      </c>
      <c r="C1063" t="s">
        <v>2973</v>
      </c>
      <c r="D1063">
        <v>100708</v>
      </c>
      <c r="E1063" t="s">
        <v>3075</v>
      </c>
      <c r="F1063" t="s">
        <v>2974</v>
      </c>
      <c r="G1063" t="s">
        <v>2975</v>
      </c>
      <c r="H1063" t="s">
        <v>1686</v>
      </c>
      <c r="I1063" t="s">
        <v>3076</v>
      </c>
      <c r="J1063" t="s">
        <v>54</v>
      </c>
      <c r="K1063" t="s">
        <v>3077</v>
      </c>
      <c r="L1063" t="s">
        <v>56</v>
      </c>
      <c r="M1063">
        <v>0</v>
      </c>
      <c r="N1063" t="s">
        <v>74</v>
      </c>
      <c r="O1063">
        <v>0</v>
      </c>
      <c r="P1063" t="s">
        <v>58</v>
      </c>
      <c r="Q1063" t="s">
        <v>59</v>
      </c>
      <c r="R1063" t="s">
        <v>455</v>
      </c>
      <c r="S1063" t="s">
        <v>3077</v>
      </c>
      <c r="T1063" s="1">
        <v>44712</v>
      </c>
      <c r="U1063" s="1">
        <v>44713</v>
      </c>
      <c r="V1063">
        <v>37501</v>
      </c>
      <c r="W1063" t="s">
        <v>192</v>
      </c>
      <c r="X1063">
        <v>1</v>
      </c>
      <c r="Y1063" t="s">
        <v>3078</v>
      </c>
      <c r="Z1063" s="1">
        <v>44718</v>
      </c>
      <c r="AA1063" t="s">
        <v>63</v>
      </c>
      <c r="AB1063">
        <v>561.74</v>
      </c>
      <c r="AC1063">
        <v>16</v>
      </c>
      <c r="AD1063">
        <v>87.26</v>
      </c>
      <c r="AE1063">
        <v>0</v>
      </c>
      <c r="AF1063">
        <v>649</v>
      </c>
      <c r="AG1063">
        <v>1627.73</v>
      </c>
      <c r="AH1063">
        <v>1636</v>
      </c>
      <c r="AI1063" t="s">
        <v>3033</v>
      </c>
      <c r="AJ1063" t="s">
        <v>65</v>
      </c>
      <c r="AK1063" t="s">
        <v>65</v>
      </c>
      <c r="AL1063" t="s">
        <v>66</v>
      </c>
      <c r="AM1063" t="s">
        <v>66</v>
      </c>
      <c r="AN1063" t="s">
        <v>66</v>
      </c>
      <c r="AO1063" t="s">
        <v>3079</v>
      </c>
      <c r="AP1063" t="s">
        <v>3077</v>
      </c>
      <c r="AQ1063" t="s">
        <v>3077</v>
      </c>
      <c r="AR1063" t="s">
        <v>3080</v>
      </c>
      <c r="AS1063" t="s">
        <v>3081</v>
      </c>
      <c r="AT1063" s="1">
        <v>44721</v>
      </c>
      <c r="AU1063" s="1">
        <v>44726</v>
      </c>
    </row>
    <row r="1064" spans="1:47" x14ac:dyDescent="0.25">
      <c r="A1064" t="s">
        <v>2972</v>
      </c>
      <c r="B1064" t="s">
        <v>2359</v>
      </c>
      <c r="C1064" t="s">
        <v>2973</v>
      </c>
      <c r="D1064">
        <v>100708</v>
      </c>
      <c r="E1064" t="s">
        <v>3075</v>
      </c>
      <c r="F1064" t="s">
        <v>2974</v>
      </c>
      <c r="G1064" t="s">
        <v>2975</v>
      </c>
      <c r="H1064" t="s">
        <v>1686</v>
      </c>
      <c r="I1064" t="s">
        <v>3076</v>
      </c>
      <c r="J1064" t="s">
        <v>54</v>
      </c>
      <c r="K1064" t="s">
        <v>3077</v>
      </c>
      <c r="L1064" t="s">
        <v>56</v>
      </c>
      <c r="M1064">
        <v>0</v>
      </c>
      <c r="N1064" t="s">
        <v>74</v>
      </c>
      <c r="O1064">
        <v>0</v>
      </c>
      <c r="P1064" t="s">
        <v>58</v>
      </c>
      <c r="Q1064" t="s">
        <v>59</v>
      </c>
      <c r="R1064" t="s">
        <v>455</v>
      </c>
      <c r="S1064" t="s">
        <v>3077</v>
      </c>
      <c r="T1064" s="1">
        <v>44712</v>
      </c>
      <c r="U1064" s="1">
        <v>44713</v>
      </c>
      <c r="V1064">
        <v>37501</v>
      </c>
      <c r="W1064" t="s">
        <v>61</v>
      </c>
      <c r="X1064">
        <v>2</v>
      </c>
      <c r="Y1064" t="s">
        <v>3078</v>
      </c>
      <c r="Z1064" s="1">
        <v>44718</v>
      </c>
      <c r="AA1064" t="s">
        <v>63</v>
      </c>
      <c r="AB1064">
        <v>504.75</v>
      </c>
      <c r="AC1064">
        <v>16</v>
      </c>
      <c r="AD1064">
        <v>0.1</v>
      </c>
      <c r="AE1064">
        <v>0</v>
      </c>
      <c r="AF1064">
        <v>504.85</v>
      </c>
      <c r="AG1064">
        <v>1627.73</v>
      </c>
      <c r="AH1064">
        <v>1636</v>
      </c>
      <c r="AI1064" t="s">
        <v>2979</v>
      </c>
      <c r="AJ1064" t="s">
        <v>65</v>
      </c>
      <c r="AK1064" t="s">
        <v>65</v>
      </c>
      <c r="AL1064" t="s">
        <v>66</v>
      </c>
      <c r="AM1064" t="s">
        <v>66</v>
      </c>
      <c r="AN1064" t="s">
        <v>66</v>
      </c>
      <c r="AO1064" t="s">
        <v>3082</v>
      </c>
      <c r="AP1064" t="s">
        <v>3077</v>
      </c>
      <c r="AQ1064" t="s">
        <v>3077</v>
      </c>
      <c r="AR1064" t="s">
        <v>3080</v>
      </c>
      <c r="AS1064" t="s">
        <v>3081</v>
      </c>
      <c r="AT1064" s="1">
        <v>44721</v>
      </c>
      <c r="AU1064" s="1">
        <v>44726</v>
      </c>
    </row>
    <row r="1065" spans="1:47" x14ac:dyDescent="0.25">
      <c r="A1065" t="s">
        <v>2972</v>
      </c>
      <c r="B1065" t="s">
        <v>2359</v>
      </c>
      <c r="C1065" t="s">
        <v>2973</v>
      </c>
      <c r="D1065">
        <v>100708</v>
      </c>
      <c r="E1065" t="s">
        <v>3075</v>
      </c>
      <c r="F1065" t="s">
        <v>2974</v>
      </c>
      <c r="G1065" t="s">
        <v>2975</v>
      </c>
      <c r="H1065" t="s">
        <v>1686</v>
      </c>
      <c r="I1065" t="s">
        <v>3076</v>
      </c>
      <c r="J1065" t="s">
        <v>54</v>
      </c>
      <c r="K1065" t="s">
        <v>3077</v>
      </c>
      <c r="L1065" t="s">
        <v>56</v>
      </c>
      <c r="M1065">
        <v>0</v>
      </c>
      <c r="N1065" t="s">
        <v>74</v>
      </c>
      <c r="O1065">
        <v>0</v>
      </c>
      <c r="P1065" t="s">
        <v>58</v>
      </c>
      <c r="Q1065" t="s">
        <v>59</v>
      </c>
      <c r="R1065" t="s">
        <v>455</v>
      </c>
      <c r="S1065" t="s">
        <v>3077</v>
      </c>
      <c r="T1065" s="1">
        <v>44712</v>
      </c>
      <c r="U1065" s="1">
        <v>44713</v>
      </c>
      <c r="V1065">
        <v>37501</v>
      </c>
      <c r="W1065" t="s">
        <v>61</v>
      </c>
      <c r="X1065">
        <v>3</v>
      </c>
      <c r="Y1065" t="s">
        <v>3078</v>
      </c>
      <c r="Z1065" s="1">
        <v>44718</v>
      </c>
      <c r="AA1065" t="s">
        <v>63</v>
      </c>
      <c r="AB1065">
        <v>473.78</v>
      </c>
      <c r="AC1065">
        <v>16</v>
      </c>
      <c r="AD1065">
        <v>0.1</v>
      </c>
      <c r="AE1065">
        <v>0</v>
      </c>
      <c r="AF1065">
        <v>473.88</v>
      </c>
      <c r="AG1065">
        <v>1627.73</v>
      </c>
      <c r="AH1065">
        <v>1636</v>
      </c>
      <c r="AI1065" t="s">
        <v>2979</v>
      </c>
      <c r="AJ1065" t="s">
        <v>65</v>
      </c>
      <c r="AK1065" t="s">
        <v>65</v>
      </c>
      <c r="AL1065" t="s">
        <v>66</v>
      </c>
      <c r="AM1065" t="s">
        <v>66</v>
      </c>
      <c r="AN1065" t="s">
        <v>66</v>
      </c>
      <c r="AO1065" t="s">
        <v>3083</v>
      </c>
      <c r="AP1065" t="s">
        <v>3077</v>
      </c>
      <c r="AQ1065" t="s">
        <v>3077</v>
      </c>
      <c r="AR1065" t="s">
        <v>3080</v>
      </c>
      <c r="AS1065" t="s">
        <v>3081</v>
      </c>
      <c r="AT1065" s="1">
        <v>44721</v>
      </c>
      <c r="AU1065" s="1">
        <v>44726</v>
      </c>
    </row>
    <row r="1066" spans="1:47" x14ac:dyDescent="0.25">
      <c r="A1066" t="s">
        <v>2972</v>
      </c>
      <c r="B1066" t="s">
        <v>2359</v>
      </c>
      <c r="C1066" t="s">
        <v>2973</v>
      </c>
      <c r="D1066">
        <v>100708</v>
      </c>
      <c r="E1066" t="s">
        <v>291</v>
      </c>
      <c r="F1066" t="s">
        <v>2974</v>
      </c>
      <c r="G1066" t="s">
        <v>2975</v>
      </c>
      <c r="H1066" t="s">
        <v>1686</v>
      </c>
      <c r="I1066" t="s">
        <v>3084</v>
      </c>
      <c r="J1066" t="s">
        <v>54</v>
      </c>
      <c r="K1066" t="s">
        <v>3070</v>
      </c>
      <c r="L1066" t="s">
        <v>56</v>
      </c>
      <c r="M1066">
        <v>0</v>
      </c>
      <c r="N1066" t="s">
        <v>74</v>
      </c>
      <c r="O1066">
        <v>0</v>
      </c>
      <c r="P1066" t="s">
        <v>58</v>
      </c>
      <c r="Q1066" t="s">
        <v>59</v>
      </c>
      <c r="R1066" t="s">
        <v>60</v>
      </c>
      <c r="S1066" t="s">
        <v>3070</v>
      </c>
      <c r="T1066" s="1">
        <v>44715</v>
      </c>
      <c r="U1066" s="1">
        <v>44715</v>
      </c>
      <c r="V1066">
        <v>37501</v>
      </c>
      <c r="W1066" t="s">
        <v>61</v>
      </c>
      <c r="X1066">
        <v>1</v>
      </c>
      <c r="Y1066" t="s">
        <v>3085</v>
      </c>
      <c r="Z1066" s="1">
        <v>44718</v>
      </c>
      <c r="AA1066" t="s">
        <v>63</v>
      </c>
      <c r="AB1066">
        <v>450.88</v>
      </c>
      <c r="AC1066">
        <v>16</v>
      </c>
      <c r="AD1066">
        <v>72.14</v>
      </c>
      <c r="AE1066">
        <v>0</v>
      </c>
      <c r="AF1066">
        <v>523.02</v>
      </c>
      <c r="AG1066">
        <v>523.02</v>
      </c>
      <c r="AH1066">
        <v>545</v>
      </c>
      <c r="AI1066" t="s">
        <v>2979</v>
      </c>
      <c r="AJ1066" t="s">
        <v>65</v>
      </c>
      <c r="AK1066" t="s">
        <v>65</v>
      </c>
      <c r="AL1066" t="s">
        <v>66</v>
      </c>
      <c r="AM1066" t="s">
        <v>66</v>
      </c>
      <c r="AN1066" t="s">
        <v>66</v>
      </c>
      <c r="AO1066" t="s">
        <v>3086</v>
      </c>
      <c r="AP1066" t="s">
        <v>3070</v>
      </c>
      <c r="AQ1066" t="s">
        <v>3070</v>
      </c>
      <c r="AR1066" t="s">
        <v>2981</v>
      </c>
      <c r="AS1066" t="s">
        <v>2982</v>
      </c>
      <c r="AT1066" s="1">
        <v>44725</v>
      </c>
      <c r="AU1066" s="1">
        <v>44726</v>
      </c>
    </row>
    <row r="1067" spans="1:47" x14ac:dyDescent="0.25">
      <c r="A1067" t="s">
        <v>2972</v>
      </c>
      <c r="B1067" t="s">
        <v>2359</v>
      </c>
      <c r="C1067" t="s">
        <v>2973</v>
      </c>
      <c r="D1067">
        <v>100708</v>
      </c>
      <c r="E1067" t="s">
        <v>2998</v>
      </c>
      <c r="F1067" t="s">
        <v>2974</v>
      </c>
      <c r="G1067" t="s">
        <v>2975</v>
      </c>
      <c r="H1067" t="s">
        <v>1686</v>
      </c>
      <c r="I1067" t="s">
        <v>3087</v>
      </c>
      <c r="J1067" t="s">
        <v>54</v>
      </c>
      <c r="K1067" t="s">
        <v>3088</v>
      </c>
      <c r="L1067" t="s">
        <v>56</v>
      </c>
      <c r="M1067">
        <v>459</v>
      </c>
      <c r="N1067" t="s">
        <v>57</v>
      </c>
      <c r="O1067">
        <v>0</v>
      </c>
      <c r="P1067" t="s">
        <v>58</v>
      </c>
      <c r="Q1067" t="s">
        <v>59</v>
      </c>
      <c r="R1067" t="s">
        <v>60</v>
      </c>
      <c r="S1067" t="s">
        <v>3088</v>
      </c>
      <c r="T1067" s="1">
        <v>44719</v>
      </c>
      <c r="U1067" s="1">
        <v>44719</v>
      </c>
      <c r="V1067">
        <v>37501</v>
      </c>
      <c r="W1067" t="s">
        <v>61</v>
      </c>
      <c r="X1067">
        <v>1</v>
      </c>
      <c r="Y1067" t="s">
        <v>3089</v>
      </c>
      <c r="Z1067" s="1">
        <v>44719</v>
      </c>
      <c r="AA1067" t="s">
        <v>63</v>
      </c>
      <c r="AB1067">
        <v>543.96</v>
      </c>
      <c r="AC1067">
        <v>16</v>
      </c>
      <c r="AD1067">
        <v>87.04</v>
      </c>
      <c r="AE1067">
        <v>63</v>
      </c>
      <c r="AF1067">
        <v>694</v>
      </c>
      <c r="AG1067">
        <v>694</v>
      </c>
      <c r="AH1067">
        <v>783</v>
      </c>
      <c r="AI1067" t="s">
        <v>2979</v>
      </c>
      <c r="AJ1067" t="s">
        <v>65</v>
      </c>
      <c r="AK1067" t="s">
        <v>65</v>
      </c>
      <c r="AL1067" t="s">
        <v>66</v>
      </c>
      <c r="AM1067" t="s">
        <v>66</v>
      </c>
      <c r="AN1067" t="s">
        <v>66</v>
      </c>
      <c r="AO1067" t="s">
        <v>3090</v>
      </c>
      <c r="AP1067" t="s">
        <v>3088</v>
      </c>
      <c r="AQ1067" t="s">
        <v>3088</v>
      </c>
      <c r="AR1067" t="s">
        <v>2981</v>
      </c>
      <c r="AS1067" t="s">
        <v>2982</v>
      </c>
      <c r="AT1067" s="1">
        <v>44727</v>
      </c>
      <c r="AU1067" s="1">
        <v>44739</v>
      </c>
    </row>
    <row r="1068" spans="1:47" x14ac:dyDescent="0.25">
      <c r="A1068" t="s">
        <v>2972</v>
      </c>
      <c r="B1068" t="s">
        <v>2359</v>
      </c>
      <c r="C1068" t="s">
        <v>2973</v>
      </c>
      <c r="D1068">
        <v>100708</v>
      </c>
      <c r="E1068" t="s">
        <v>500</v>
      </c>
      <c r="F1068" t="s">
        <v>2974</v>
      </c>
      <c r="G1068" t="s">
        <v>2975</v>
      </c>
      <c r="H1068" t="s">
        <v>1686</v>
      </c>
      <c r="I1068" t="s">
        <v>3091</v>
      </c>
      <c r="J1068" t="s">
        <v>54</v>
      </c>
      <c r="K1068" t="s">
        <v>3092</v>
      </c>
      <c r="L1068" t="s">
        <v>56</v>
      </c>
      <c r="M1068">
        <v>0</v>
      </c>
      <c r="N1068" t="s">
        <v>74</v>
      </c>
      <c r="O1068">
        <v>0</v>
      </c>
      <c r="P1068" t="s">
        <v>58</v>
      </c>
      <c r="Q1068" t="s">
        <v>59</v>
      </c>
      <c r="R1068" t="s">
        <v>3093</v>
      </c>
      <c r="S1068" t="s">
        <v>3092</v>
      </c>
      <c r="T1068" s="1">
        <v>44720</v>
      </c>
      <c r="U1068" s="1">
        <v>44721</v>
      </c>
      <c r="V1068">
        <v>37501</v>
      </c>
      <c r="W1068" t="s">
        <v>61</v>
      </c>
      <c r="X1068">
        <v>1</v>
      </c>
      <c r="Y1068" t="s">
        <v>3094</v>
      </c>
      <c r="Z1068" s="1">
        <v>44727</v>
      </c>
      <c r="AA1068" t="s">
        <v>121</v>
      </c>
      <c r="AB1068">
        <v>369.5</v>
      </c>
      <c r="AC1068">
        <v>16</v>
      </c>
      <c r="AD1068">
        <v>13</v>
      </c>
      <c r="AE1068">
        <v>0</v>
      </c>
      <c r="AF1068">
        <v>382.5</v>
      </c>
      <c r="AG1068">
        <v>1581.5</v>
      </c>
      <c r="AH1068">
        <v>1636</v>
      </c>
      <c r="AI1068" t="s">
        <v>2979</v>
      </c>
      <c r="AJ1068" t="s">
        <v>65</v>
      </c>
      <c r="AK1068" t="s">
        <v>66</v>
      </c>
      <c r="AL1068" t="s">
        <v>66</v>
      </c>
      <c r="AM1068" t="s">
        <v>66</v>
      </c>
      <c r="AN1068" t="s">
        <v>66</v>
      </c>
      <c r="AO1068" t="s">
        <v>74</v>
      </c>
      <c r="AP1068" t="s">
        <v>3092</v>
      </c>
      <c r="AQ1068" t="s">
        <v>3092</v>
      </c>
      <c r="AR1068" t="s">
        <v>3003</v>
      </c>
      <c r="AS1068" t="s">
        <v>2982</v>
      </c>
      <c r="AT1068" s="1">
        <v>44729</v>
      </c>
      <c r="AU1068" t="s">
        <v>74</v>
      </c>
    </row>
    <row r="1069" spans="1:47" x14ac:dyDescent="0.25">
      <c r="A1069" t="s">
        <v>2972</v>
      </c>
      <c r="B1069" t="s">
        <v>2359</v>
      </c>
      <c r="C1069" t="s">
        <v>2973</v>
      </c>
      <c r="D1069">
        <v>100708</v>
      </c>
      <c r="E1069" t="s">
        <v>500</v>
      </c>
      <c r="F1069" t="s">
        <v>2974</v>
      </c>
      <c r="G1069" t="s">
        <v>2975</v>
      </c>
      <c r="H1069" t="s">
        <v>1686</v>
      </c>
      <c r="I1069" t="s">
        <v>3091</v>
      </c>
      <c r="J1069" t="s">
        <v>54</v>
      </c>
      <c r="K1069" t="s">
        <v>3092</v>
      </c>
      <c r="L1069" t="s">
        <v>56</v>
      </c>
      <c r="M1069">
        <v>0</v>
      </c>
      <c r="N1069" t="s">
        <v>74</v>
      </c>
      <c r="O1069">
        <v>0</v>
      </c>
      <c r="P1069" t="s">
        <v>58</v>
      </c>
      <c r="Q1069" t="s">
        <v>59</v>
      </c>
      <c r="R1069" t="s">
        <v>3093</v>
      </c>
      <c r="S1069" t="s">
        <v>3092</v>
      </c>
      <c r="T1069" s="1">
        <v>44720</v>
      </c>
      <c r="U1069" s="1">
        <v>44721</v>
      </c>
      <c r="V1069">
        <v>37501</v>
      </c>
      <c r="W1069" t="s">
        <v>61</v>
      </c>
      <c r="X1069">
        <v>2</v>
      </c>
      <c r="Y1069" t="s">
        <v>3094</v>
      </c>
      <c r="Z1069" s="1">
        <v>44727</v>
      </c>
      <c r="AA1069" t="s">
        <v>121</v>
      </c>
      <c r="AB1069">
        <v>431.04</v>
      </c>
      <c r="AC1069">
        <v>16</v>
      </c>
      <c r="AD1069">
        <v>68.959999999999994</v>
      </c>
      <c r="AE1069">
        <v>0</v>
      </c>
      <c r="AF1069">
        <v>500</v>
      </c>
      <c r="AG1069">
        <v>1581.5</v>
      </c>
      <c r="AH1069">
        <v>1636</v>
      </c>
      <c r="AI1069" t="s">
        <v>2979</v>
      </c>
      <c r="AJ1069" t="s">
        <v>65</v>
      </c>
      <c r="AK1069" t="s">
        <v>65</v>
      </c>
      <c r="AL1069" t="s">
        <v>66</v>
      </c>
      <c r="AM1069" t="s">
        <v>66</v>
      </c>
      <c r="AN1069" t="s">
        <v>66</v>
      </c>
      <c r="AO1069" t="s">
        <v>3095</v>
      </c>
      <c r="AP1069" t="s">
        <v>3092</v>
      </c>
      <c r="AQ1069" t="s">
        <v>3092</v>
      </c>
      <c r="AR1069" t="s">
        <v>3003</v>
      </c>
      <c r="AS1069" t="s">
        <v>2982</v>
      </c>
      <c r="AT1069" s="1">
        <v>44729</v>
      </c>
      <c r="AU1069" t="s">
        <v>74</v>
      </c>
    </row>
    <row r="1070" spans="1:47" x14ac:dyDescent="0.25">
      <c r="A1070" t="s">
        <v>2972</v>
      </c>
      <c r="B1070" t="s">
        <v>2359</v>
      </c>
      <c r="C1070" t="s">
        <v>2973</v>
      </c>
      <c r="D1070">
        <v>100708</v>
      </c>
      <c r="E1070" t="s">
        <v>500</v>
      </c>
      <c r="F1070" t="s">
        <v>2974</v>
      </c>
      <c r="G1070" t="s">
        <v>2975</v>
      </c>
      <c r="H1070" t="s">
        <v>1686</v>
      </c>
      <c r="I1070" t="s">
        <v>3091</v>
      </c>
      <c r="J1070" t="s">
        <v>54</v>
      </c>
      <c r="K1070" t="s">
        <v>3092</v>
      </c>
      <c r="L1070" t="s">
        <v>56</v>
      </c>
      <c r="M1070">
        <v>0</v>
      </c>
      <c r="N1070" t="s">
        <v>74</v>
      </c>
      <c r="O1070">
        <v>0</v>
      </c>
      <c r="P1070" t="s">
        <v>58</v>
      </c>
      <c r="Q1070" t="s">
        <v>59</v>
      </c>
      <c r="R1070" t="s">
        <v>3093</v>
      </c>
      <c r="S1070" t="s">
        <v>3092</v>
      </c>
      <c r="T1070" s="1">
        <v>44720</v>
      </c>
      <c r="U1070" s="1">
        <v>44721</v>
      </c>
      <c r="V1070">
        <v>37501</v>
      </c>
      <c r="W1070" t="s">
        <v>192</v>
      </c>
      <c r="X1070">
        <v>3</v>
      </c>
      <c r="Y1070" t="s">
        <v>3094</v>
      </c>
      <c r="Z1070" s="1">
        <v>44727</v>
      </c>
      <c r="AA1070" t="s">
        <v>121</v>
      </c>
      <c r="AB1070">
        <v>605.02</v>
      </c>
      <c r="AC1070">
        <v>16</v>
      </c>
      <c r="AD1070">
        <v>93.98</v>
      </c>
      <c r="AE1070">
        <v>0</v>
      </c>
      <c r="AF1070">
        <v>699</v>
      </c>
      <c r="AG1070">
        <v>1581.5</v>
      </c>
      <c r="AH1070">
        <v>1636</v>
      </c>
      <c r="AI1070" t="s">
        <v>3033</v>
      </c>
      <c r="AJ1070" t="s">
        <v>65</v>
      </c>
      <c r="AK1070" t="s">
        <v>65</v>
      </c>
      <c r="AL1070" t="s">
        <v>66</v>
      </c>
      <c r="AM1070" t="s">
        <v>66</v>
      </c>
      <c r="AN1070" t="s">
        <v>66</v>
      </c>
      <c r="AO1070" t="s">
        <v>3096</v>
      </c>
      <c r="AP1070" t="s">
        <v>3092</v>
      </c>
      <c r="AQ1070" t="s">
        <v>3092</v>
      </c>
      <c r="AR1070" t="s">
        <v>3003</v>
      </c>
      <c r="AS1070" t="s">
        <v>2982</v>
      </c>
      <c r="AT1070" s="1">
        <v>44729</v>
      </c>
      <c r="AU1070" t="s">
        <v>74</v>
      </c>
    </row>
    <row r="1071" spans="1:47" x14ac:dyDescent="0.25">
      <c r="A1071" t="s">
        <v>2972</v>
      </c>
      <c r="B1071" t="s">
        <v>2359</v>
      </c>
      <c r="C1071" t="s">
        <v>2973</v>
      </c>
      <c r="D1071">
        <v>100708</v>
      </c>
      <c r="E1071" t="s">
        <v>164</v>
      </c>
      <c r="F1071" t="s">
        <v>2974</v>
      </c>
      <c r="G1071" t="s">
        <v>2975</v>
      </c>
      <c r="H1071" t="s">
        <v>1686</v>
      </c>
      <c r="I1071" t="s">
        <v>3097</v>
      </c>
      <c r="J1071" t="s">
        <v>54</v>
      </c>
      <c r="K1071" t="s">
        <v>3098</v>
      </c>
      <c r="L1071" t="s">
        <v>56</v>
      </c>
      <c r="M1071">
        <v>604</v>
      </c>
      <c r="N1071" t="s">
        <v>832</v>
      </c>
      <c r="O1071">
        <v>0</v>
      </c>
      <c r="P1071" t="s">
        <v>58</v>
      </c>
      <c r="Q1071" t="s">
        <v>59</v>
      </c>
      <c r="R1071" t="s">
        <v>170</v>
      </c>
      <c r="S1071" t="s">
        <v>3098</v>
      </c>
      <c r="T1071" s="1">
        <v>44722</v>
      </c>
      <c r="U1071" s="1">
        <v>44722</v>
      </c>
      <c r="V1071">
        <v>37501</v>
      </c>
      <c r="W1071" t="s">
        <v>61</v>
      </c>
      <c r="X1071">
        <v>1</v>
      </c>
      <c r="Y1071" t="s">
        <v>3099</v>
      </c>
      <c r="Z1071" s="1">
        <v>44727</v>
      </c>
      <c r="AA1071" t="s">
        <v>63</v>
      </c>
      <c r="AB1071">
        <v>0.1</v>
      </c>
      <c r="AC1071">
        <v>0</v>
      </c>
      <c r="AD1071">
        <v>0</v>
      </c>
      <c r="AE1071">
        <v>0</v>
      </c>
      <c r="AF1071">
        <v>0.1</v>
      </c>
      <c r="AG1071">
        <v>0.1</v>
      </c>
      <c r="AH1071">
        <v>1034</v>
      </c>
      <c r="AI1071" t="s">
        <v>2979</v>
      </c>
      <c r="AJ1071" t="s">
        <v>66</v>
      </c>
      <c r="AK1071" t="s">
        <v>66</v>
      </c>
      <c r="AL1071" t="s">
        <v>66</v>
      </c>
      <c r="AM1071" t="s">
        <v>66</v>
      </c>
      <c r="AN1071" t="s">
        <v>66</v>
      </c>
      <c r="AO1071" t="s">
        <v>74</v>
      </c>
      <c r="AP1071" t="s">
        <v>3098</v>
      </c>
      <c r="AQ1071" t="s">
        <v>3098</v>
      </c>
      <c r="AR1071" t="s">
        <v>2981</v>
      </c>
      <c r="AS1071" t="s">
        <v>2982</v>
      </c>
      <c r="AT1071" s="1">
        <v>44732</v>
      </c>
      <c r="AU1071" s="1">
        <v>44736</v>
      </c>
    </row>
    <row r="1072" spans="1:47" x14ac:dyDescent="0.25">
      <c r="A1072" t="s">
        <v>2972</v>
      </c>
      <c r="B1072" t="s">
        <v>2359</v>
      </c>
      <c r="C1072" t="s">
        <v>2973</v>
      </c>
      <c r="D1072">
        <v>100708</v>
      </c>
      <c r="E1072" t="s">
        <v>1023</v>
      </c>
      <c r="F1072" t="s">
        <v>2974</v>
      </c>
      <c r="G1072" t="s">
        <v>2975</v>
      </c>
      <c r="H1072" t="s">
        <v>1686</v>
      </c>
      <c r="I1072" t="s">
        <v>3100</v>
      </c>
      <c r="J1072" t="s">
        <v>54</v>
      </c>
      <c r="K1072" t="s">
        <v>3101</v>
      </c>
      <c r="L1072" t="s">
        <v>56</v>
      </c>
      <c r="M1072">
        <v>101703</v>
      </c>
      <c r="N1072" t="s">
        <v>875</v>
      </c>
      <c r="O1072">
        <v>0</v>
      </c>
      <c r="P1072" t="s">
        <v>58</v>
      </c>
      <c r="Q1072" t="s">
        <v>59</v>
      </c>
      <c r="R1072" t="s">
        <v>60</v>
      </c>
      <c r="S1072" t="s">
        <v>3101</v>
      </c>
      <c r="T1072" s="1">
        <v>44734</v>
      </c>
      <c r="U1072" s="1">
        <v>44734</v>
      </c>
      <c r="V1072">
        <v>37501</v>
      </c>
      <c r="W1072" t="s">
        <v>61</v>
      </c>
      <c r="X1072">
        <v>1</v>
      </c>
      <c r="Y1072" t="s">
        <v>3102</v>
      </c>
      <c r="Z1072" s="1">
        <v>44739</v>
      </c>
      <c r="AA1072" t="s">
        <v>63</v>
      </c>
      <c r="AB1072">
        <v>479.31</v>
      </c>
      <c r="AC1072">
        <v>16</v>
      </c>
      <c r="AD1072">
        <v>76.69</v>
      </c>
      <c r="AE1072">
        <v>56</v>
      </c>
      <c r="AF1072">
        <v>612</v>
      </c>
      <c r="AG1072">
        <v>774</v>
      </c>
      <c r="AH1072">
        <v>1034</v>
      </c>
      <c r="AI1072" t="s">
        <v>2979</v>
      </c>
      <c r="AJ1072" t="s">
        <v>65</v>
      </c>
      <c r="AK1072" t="s">
        <v>65</v>
      </c>
      <c r="AL1072" t="s">
        <v>66</v>
      </c>
      <c r="AM1072" t="s">
        <v>66</v>
      </c>
      <c r="AN1072" t="s">
        <v>66</v>
      </c>
      <c r="AO1072" t="s">
        <v>3103</v>
      </c>
      <c r="AP1072" t="s">
        <v>3101</v>
      </c>
      <c r="AQ1072" t="s">
        <v>3101</v>
      </c>
      <c r="AR1072" t="s">
        <v>2991</v>
      </c>
      <c r="AS1072" t="s">
        <v>2982</v>
      </c>
      <c r="AT1072" s="1">
        <v>44741</v>
      </c>
      <c r="AU1072" s="1">
        <v>44743</v>
      </c>
    </row>
    <row r="1073" spans="1:47" x14ac:dyDescent="0.25">
      <c r="A1073" t="s">
        <v>2972</v>
      </c>
      <c r="B1073" t="s">
        <v>2359</v>
      </c>
      <c r="C1073" t="s">
        <v>2973</v>
      </c>
      <c r="D1073">
        <v>100708</v>
      </c>
      <c r="E1073" t="s">
        <v>1023</v>
      </c>
      <c r="F1073" t="s">
        <v>2974</v>
      </c>
      <c r="G1073" t="s">
        <v>2975</v>
      </c>
      <c r="H1073" t="s">
        <v>1686</v>
      </c>
      <c r="I1073" t="s">
        <v>3100</v>
      </c>
      <c r="J1073" t="s">
        <v>54</v>
      </c>
      <c r="K1073" t="s">
        <v>3101</v>
      </c>
      <c r="L1073" t="s">
        <v>56</v>
      </c>
      <c r="M1073">
        <v>101703</v>
      </c>
      <c r="N1073" t="s">
        <v>875</v>
      </c>
      <c r="O1073">
        <v>0</v>
      </c>
      <c r="P1073" t="s">
        <v>58</v>
      </c>
      <c r="Q1073" t="s">
        <v>59</v>
      </c>
      <c r="R1073" t="s">
        <v>60</v>
      </c>
      <c r="S1073" t="s">
        <v>3101</v>
      </c>
      <c r="T1073" s="1">
        <v>44734</v>
      </c>
      <c r="U1073" s="1">
        <v>44734</v>
      </c>
      <c r="V1073">
        <v>37501</v>
      </c>
      <c r="W1073" t="s">
        <v>61</v>
      </c>
      <c r="X1073">
        <v>2</v>
      </c>
      <c r="Y1073" t="s">
        <v>3102</v>
      </c>
      <c r="Z1073" s="1">
        <v>44739</v>
      </c>
      <c r="AA1073" t="s">
        <v>63</v>
      </c>
      <c r="AB1073">
        <v>126.72</v>
      </c>
      <c r="AC1073">
        <v>16</v>
      </c>
      <c r="AD1073">
        <v>20.28</v>
      </c>
      <c r="AE1073">
        <v>15</v>
      </c>
      <c r="AF1073">
        <v>162</v>
      </c>
      <c r="AG1073">
        <v>774</v>
      </c>
      <c r="AH1073">
        <v>1034</v>
      </c>
      <c r="AI1073" t="s">
        <v>2979</v>
      </c>
      <c r="AJ1073" t="s">
        <v>65</v>
      </c>
      <c r="AK1073" t="s">
        <v>65</v>
      </c>
      <c r="AL1073" t="s">
        <v>66</v>
      </c>
      <c r="AM1073" t="s">
        <v>66</v>
      </c>
      <c r="AN1073" t="s">
        <v>66</v>
      </c>
      <c r="AO1073" t="s">
        <v>3104</v>
      </c>
      <c r="AP1073" t="s">
        <v>3101</v>
      </c>
      <c r="AQ1073" t="s">
        <v>3101</v>
      </c>
      <c r="AR1073" t="s">
        <v>2991</v>
      </c>
      <c r="AS1073" t="s">
        <v>2982</v>
      </c>
      <c r="AT1073" s="1">
        <v>44741</v>
      </c>
      <c r="AU1073" s="1">
        <v>44743</v>
      </c>
    </row>
    <row r="1074" spans="1:47" x14ac:dyDescent="0.25">
      <c r="A1074" t="s">
        <v>2972</v>
      </c>
      <c r="B1074" t="s">
        <v>2359</v>
      </c>
      <c r="C1074" t="s">
        <v>2973</v>
      </c>
      <c r="D1074">
        <v>100708</v>
      </c>
      <c r="E1074" t="s">
        <v>2360</v>
      </c>
      <c r="F1074" t="s">
        <v>2974</v>
      </c>
      <c r="G1074" t="s">
        <v>2975</v>
      </c>
      <c r="H1074" t="s">
        <v>1686</v>
      </c>
      <c r="I1074" t="s">
        <v>3105</v>
      </c>
      <c r="J1074" t="s">
        <v>54</v>
      </c>
      <c r="K1074" t="s">
        <v>3106</v>
      </c>
      <c r="L1074" t="s">
        <v>56</v>
      </c>
      <c r="M1074">
        <v>0</v>
      </c>
      <c r="N1074" t="s">
        <v>74</v>
      </c>
      <c r="O1074">
        <v>0</v>
      </c>
      <c r="P1074" t="s">
        <v>58</v>
      </c>
      <c r="Q1074" t="s">
        <v>59</v>
      </c>
      <c r="R1074" t="s">
        <v>60</v>
      </c>
      <c r="S1074" t="s">
        <v>3106</v>
      </c>
      <c r="T1074" s="1">
        <v>44736</v>
      </c>
      <c r="U1074" s="1">
        <v>44736</v>
      </c>
      <c r="V1074">
        <v>37501</v>
      </c>
      <c r="W1074" t="s">
        <v>61</v>
      </c>
      <c r="X1074">
        <v>1</v>
      </c>
      <c r="Y1074" t="s">
        <v>3107</v>
      </c>
      <c r="Z1074" s="1">
        <v>44739</v>
      </c>
      <c r="AA1074" t="s">
        <v>63</v>
      </c>
      <c r="AB1074">
        <v>487.86</v>
      </c>
      <c r="AC1074">
        <v>16</v>
      </c>
      <c r="AD1074">
        <v>52.14</v>
      </c>
      <c r="AE1074">
        <v>0</v>
      </c>
      <c r="AF1074">
        <v>540</v>
      </c>
      <c r="AG1074">
        <v>540</v>
      </c>
      <c r="AH1074">
        <v>545</v>
      </c>
      <c r="AI1074" t="s">
        <v>2979</v>
      </c>
      <c r="AJ1074" t="s">
        <v>65</v>
      </c>
      <c r="AK1074" t="s">
        <v>65</v>
      </c>
      <c r="AL1074" t="s">
        <v>66</v>
      </c>
      <c r="AM1074" t="s">
        <v>66</v>
      </c>
      <c r="AN1074" t="s">
        <v>66</v>
      </c>
      <c r="AO1074" t="s">
        <v>3108</v>
      </c>
      <c r="AP1074" t="s">
        <v>3106</v>
      </c>
      <c r="AQ1074" t="s">
        <v>3106</v>
      </c>
      <c r="AR1074" t="s">
        <v>3003</v>
      </c>
      <c r="AS1074" t="s">
        <v>2982</v>
      </c>
      <c r="AT1074" s="1">
        <v>44743</v>
      </c>
      <c r="AU1074" s="1">
        <v>44749</v>
      </c>
    </row>
    <row r="1075" spans="1:47" x14ac:dyDescent="0.25">
      <c r="A1075" t="s">
        <v>2972</v>
      </c>
      <c r="B1075" t="s">
        <v>2359</v>
      </c>
      <c r="C1075" t="s">
        <v>2973</v>
      </c>
      <c r="D1075">
        <v>100708</v>
      </c>
      <c r="E1075" t="s">
        <v>2360</v>
      </c>
      <c r="F1075" t="s">
        <v>2974</v>
      </c>
      <c r="G1075" t="s">
        <v>2975</v>
      </c>
      <c r="H1075" t="s">
        <v>1686</v>
      </c>
      <c r="I1075" t="s">
        <v>3109</v>
      </c>
      <c r="J1075" t="s">
        <v>54</v>
      </c>
      <c r="K1075" t="s">
        <v>3110</v>
      </c>
      <c r="L1075" t="s">
        <v>56</v>
      </c>
      <c r="M1075">
        <v>0</v>
      </c>
      <c r="N1075" t="s">
        <v>74</v>
      </c>
      <c r="O1075">
        <v>0</v>
      </c>
      <c r="P1075" t="s">
        <v>58</v>
      </c>
      <c r="Q1075" t="s">
        <v>59</v>
      </c>
      <c r="R1075" t="s">
        <v>60</v>
      </c>
      <c r="S1075" t="s">
        <v>3110</v>
      </c>
      <c r="T1075" s="1">
        <v>44740</v>
      </c>
      <c r="U1075" s="1">
        <v>44740</v>
      </c>
      <c r="V1075">
        <v>37501</v>
      </c>
      <c r="W1075" t="s">
        <v>61</v>
      </c>
      <c r="X1075">
        <v>1</v>
      </c>
      <c r="Y1075" t="s">
        <v>3111</v>
      </c>
      <c r="Z1075" s="1">
        <v>44741</v>
      </c>
      <c r="AA1075" t="s">
        <v>63</v>
      </c>
      <c r="AB1075">
        <v>0.1</v>
      </c>
      <c r="AC1075">
        <v>0</v>
      </c>
      <c r="AD1075">
        <v>0</v>
      </c>
      <c r="AE1075">
        <v>0</v>
      </c>
      <c r="AF1075">
        <v>0.1</v>
      </c>
      <c r="AG1075">
        <v>0.1</v>
      </c>
      <c r="AH1075">
        <v>545</v>
      </c>
      <c r="AI1075" t="s">
        <v>2979</v>
      </c>
      <c r="AJ1075" t="s">
        <v>66</v>
      </c>
      <c r="AK1075" t="s">
        <v>66</v>
      </c>
      <c r="AL1075" t="s">
        <v>66</v>
      </c>
      <c r="AM1075" t="s">
        <v>66</v>
      </c>
      <c r="AN1075" t="s">
        <v>66</v>
      </c>
      <c r="AO1075" t="s">
        <v>74</v>
      </c>
      <c r="AP1075" t="s">
        <v>3112</v>
      </c>
      <c r="AQ1075" t="s">
        <v>3112</v>
      </c>
      <c r="AR1075" t="s">
        <v>3112</v>
      </c>
      <c r="AS1075" t="s">
        <v>3112</v>
      </c>
      <c r="AT1075" s="1">
        <v>44743</v>
      </c>
      <c r="AU1075" s="1">
        <v>44749</v>
      </c>
    </row>
    <row r="1076" spans="1:47" x14ac:dyDescent="0.25">
      <c r="A1076" t="s">
        <v>2972</v>
      </c>
      <c r="B1076" t="s">
        <v>2359</v>
      </c>
      <c r="C1076" t="s">
        <v>2973</v>
      </c>
      <c r="D1076">
        <v>100708</v>
      </c>
      <c r="E1076" t="s">
        <v>2360</v>
      </c>
      <c r="F1076" t="s">
        <v>2974</v>
      </c>
      <c r="G1076" t="s">
        <v>2975</v>
      </c>
      <c r="H1076" t="s">
        <v>1686</v>
      </c>
      <c r="I1076" t="s">
        <v>3113</v>
      </c>
      <c r="J1076" t="s">
        <v>54</v>
      </c>
      <c r="K1076" t="s">
        <v>3114</v>
      </c>
      <c r="L1076" t="s">
        <v>56</v>
      </c>
      <c r="M1076">
        <v>0</v>
      </c>
      <c r="N1076" t="s">
        <v>74</v>
      </c>
      <c r="O1076">
        <v>0</v>
      </c>
      <c r="P1076" t="s">
        <v>58</v>
      </c>
      <c r="Q1076" t="s">
        <v>59</v>
      </c>
      <c r="R1076" t="s">
        <v>60</v>
      </c>
      <c r="S1076" t="s">
        <v>3114</v>
      </c>
      <c r="T1076" s="1">
        <v>44741</v>
      </c>
      <c r="U1076" s="1">
        <v>44741</v>
      </c>
      <c r="V1076">
        <v>37501</v>
      </c>
      <c r="W1076" t="s">
        <v>61</v>
      </c>
      <c r="X1076">
        <v>1</v>
      </c>
      <c r="Y1076" t="s">
        <v>3115</v>
      </c>
      <c r="Z1076" s="1">
        <v>44743</v>
      </c>
      <c r="AA1076" t="s">
        <v>63</v>
      </c>
      <c r="AB1076">
        <v>532.72</v>
      </c>
      <c r="AC1076">
        <v>16</v>
      </c>
      <c r="AD1076">
        <v>8.2799999999999994</v>
      </c>
      <c r="AE1076">
        <v>0</v>
      </c>
      <c r="AF1076">
        <v>541</v>
      </c>
      <c r="AG1076">
        <v>541</v>
      </c>
      <c r="AH1076">
        <v>545</v>
      </c>
      <c r="AI1076" t="s">
        <v>2979</v>
      </c>
      <c r="AJ1076" t="s">
        <v>65</v>
      </c>
      <c r="AK1076" t="s">
        <v>65</v>
      </c>
      <c r="AL1076" t="s">
        <v>66</v>
      </c>
      <c r="AM1076" t="s">
        <v>66</v>
      </c>
      <c r="AN1076" t="s">
        <v>66</v>
      </c>
      <c r="AO1076" t="s">
        <v>3116</v>
      </c>
      <c r="AP1076" t="s">
        <v>3114</v>
      </c>
      <c r="AQ1076" t="s">
        <v>3114</v>
      </c>
      <c r="AR1076" t="s">
        <v>2981</v>
      </c>
      <c r="AS1076" t="s">
        <v>2982</v>
      </c>
      <c r="AT1076" s="1">
        <v>44749</v>
      </c>
      <c r="AU1076" s="1">
        <v>44750</v>
      </c>
    </row>
    <row r="1077" spans="1:47" x14ac:dyDescent="0.25">
      <c r="A1077" t="s">
        <v>46</v>
      </c>
      <c r="B1077" t="s">
        <v>127</v>
      </c>
      <c r="C1077" t="s">
        <v>290</v>
      </c>
      <c r="D1077">
        <v>100733</v>
      </c>
      <c r="E1077" t="s">
        <v>3117</v>
      </c>
      <c r="F1077" t="s">
        <v>3118</v>
      </c>
      <c r="G1077" t="s">
        <v>3119</v>
      </c>
      <c r="H1077" t="s">
        <v>3120</v>
      </c>
      <c r="I1077" t="s">
        <v>3121</v>
      </c>
      <c r="J1077" t="s">
        <v>54</v>
      </c>
      <c r="K1077" t="s">
        <v>3122</v>
      </c>
      <c r="L1077" t="s">
        <v>56</v>
      </c>
      <c r="M1077">
        <v>0</v>
      </c>
      <c r="N1077" t="s">
        <v>74</v>
      </c>
      <c r="O1077">
        <v>0</v>
      </c>
      <c r="P1077" t="s">
        <v>58</v>
      </c>
      <c r="Q1077" t="s">
        <v>59</v>
      </c>
      <c r="R1077" t="s">
        <v>170</v>
      </c>
      <c r="S1077" t="s">
        <v>3122</v>
      </c>
      <c r="T1077" s="1">
        <v>44663</v>
      </c>
      <c r="U1077" s="1">
        <v>44663</v>
      </c>
      <c r="V1077">
        <v>37501</v>
      </c>
      <c r="W1077" t="s">
        <v>61</v>
      </c>
      <c r="X1077">
        <v>1</v>
      </c>
      <c r="Y1077" t="s">
        <v>3123</v>
      </c>
      <c r="Z1077" s="1">
        <v>44679</v>
      </c>
      <c r="AA1077" t="s">
        <v>63</v>
      </c>
      <c r="AB1077">
        <v>469.83</v>
      </c>
      <c r="AC1077">
        <v>16</v>
      </c>
      <c r="AD1077">
        <v>75.17</v>
      </c>
      <c r="AE1077">
        <v>0</v>
      </c>
      <c r="AF1077">
        <v>545</v>
      </c>
      <c r="AG1077">
        <v>545</v>
      </c>
      <c r="AH1077">
        <v>545</v>
      </c>
      <c r="AI1077" t="s">
        <v>3124</v>
      </c>
      <c r="AJ1077" t="s">
        <v>65</v>
      </c>
      <c r="AK1077" t="s">
        <v>65</v>
      </c>
      <c r="AL1077" t="s">
        <v>66</v>
      </c>
      <c r="AM1077" t="s">
        <v>66</v>
      </c>
      <c r="AN1077" t="s">
        <v>66</v>
      </c>
      <c r="AO1077" t="s">
        <v>3125</v>
      </c>
      <c r="AP1077" t="s">
        <v>3126</v>
      </c>
      <c r="AQ1077" t="s">
        <v>3127</v>
      </c>
      <c r="AR1077" t="s">
        <v>3128</v>
      </c>
      <c r="AS1077" t="s">
        <v>3129</v>
      </c>
      <c r="AT1077" s="1">
        <v>44680</v>
      </c>
      <c r="AU1077" s="1">
        <v>44697</v>
      </c>
    </row>
    <row r="1078" spans="1:47" x14ac:dyDescent="0.25">
      <c r="A1078" t="s">
        <v>46</v>
      </c>
      <c r="B1078" t="s">
        <v>82</v>
      </c>
      <c r="C1078" t="s">
        <v>83</v>
      </c>
      <c r="D1078">
        <v>100740</v>
      </c>
      <c r="E1078" t="s">
        <v>2597</v>
      </c>
      <c r="F1078" t="s">
        <v>3130</v>
      </c>
      <c r="G1078" t="s">
        <v>763</v>
      </c>
      <c r="H1078" t="s">
        <v>923</v>
      </c>
      <c r="I1078" t="s">
        <v>3131</v>
      </c>
      <c r="J1078" t="s">
        <v>54</v>
      </c>
      <c r="K1078" t="s">
        <v>3132</v>
      </c>
      <c r="L1078" t="s">
        <v>56</v>
      </c>
      <c r="M1078">
        <v>0</v>
      </c>
      <c r="N1078" t="s">
        <v>74</v>
      </c>
      <c r="O1078">
        <v>0</v>
      </c>
      <c r="P1078" t="s">
        <v>58</v>
      </c>
      <c r="Q1078" t="s">
        <v>59</v>
      </c>
      <c r="R1078" t="s">
        <v>191</v>
      </c>
      <c r="S1078" t="s">
        <v>3132</v>
      </c>
      <c r="T1078" s="1">
        <v>44676</v>
      </c>
      <c r="U1078" s="1">
        <v>44679</v>
      </c>
      <c r="V1078">
        <v>37501</v>
      </c>
      <c r="W1078" t="s">
        <v>61</v>
      </c>
      <c r="X1078">
        <v>1</v>
      </c>
      <c r="Y1078" t="s">
        <v>3133</v>
      </c>
      <c r="Z1078" s="1">
        <v>44678</v>
      </c>
      <c r="AA1078" t="s">
        <v>63</v>
      </c>
      <c r="AB1078">
        <v>0.01</v>
      </c>
      <c r="AC1078">
        <v>16</v>
      </c>
      <c r="AD1078">
        <v>1E-3</v>
      </c>
      <c r="AE1078">
        <v>0</v>
      </c>
      <c r="AF1078">
        <v>0.01</v>
      </c>
      <c r="AG1078">
        <v>0.01</v>
      </c>
      <c r="AH1078">
        <v>3818</v>
      </c>
      <c r="AI1078" t="s">
        <v>3134</v>
      </c>
      <c r="AJ1078" t="s">
        <v>66</v>
      </c>
      <c r="AK1078" t="s">
        <v>66</v>
      </c>
      <c r="AL1078" t="s">
        <v>66</v>
      </c>
      <c r="AM1078" t="s">
        <v>66</v>
      </c>
      <c r="AN1078" t="s">
        <v>66</v>
      </c>
      <c r="AO1078" t="s">
        <v>74</v>
      </c>
      <c r="AP1078" t="s">
        <v>3135</v>
      </c>
      <c r="AQ1078" t="s">
        <v>3135</v>
      </c>
      <c r="AR1078" t="s">
        <v>3135</v>
      </c>
      <c r="AS1078" t="s">
        <v>3135</v>
      </c>
      <c r="AT1078" s="1">
        <v>44684</v>
      </c>
      <c r="AU1078" s="1">
        <v>44697</v>
      </c>
    </row>
    <row r="1079" spans="1:47" x14ac:dyDescent="0.25">
      <c r="A1079" t="s">
        <v>46</v>
      </c>
      <c r="B1079" t="s">
        <v>82</v>
      </c>
      <c r="C1079" t="s">
        <v>83</v>
      </c>
      <c r="D1079">
        <v>100740</v>
      </c>
      <c r="E1079" t="s">
        <v>949</v>
      </c>
      <c r="F1079" t="s">
        <v>3130</v>
      </c>
      <c r="G1079" t="s">
        <v>763</v>
      </c>
      <c r="H1079" t="s">
        <v>923</v>
      </c>
      <c r="I1079" t="s">
        <v>3136</v>
      </c>
      <c r="J1079" t="s">
        <v>54</v>
      </c>
      <c r="K1079" t="s">
        <v>3137</v>
      </c>
      <c r="L1079" t="s">
        <v>56</v>
      </c>
      <c r="M1079">
        <v>0</v>
      </c>
      <c r="N1079" t="s">
        <v>74</v>
      </c>
      <c r="O1079">
        <v>0</v>
      </c>
      <c r="P1079" t="s">
        <v>58</v>
      </c>
      <c r="Q1079" t="s">
        <v>59</v>
      </c>
      <c r="R1079" t="s">
        <v>754</v>
      </c>
      <c r="S1079" t="s">
        <v>3137</v>
      </c>
      <c r="T1079" s="1">
        <v>44690</v>
      </c>
      <c r="U1079" s="1">
        <v>44691</v>
      </c>
      <c r="V1079">
        <v>37501</v>
      </c>
      <c r="W1079" t="s">
        <v>61</v>
      </c>
      <c r="X1079">
        <v>1</v>
      </c>
      <c r="Y1079" t="s">
        <v>3138</v>
      </c>
      <c r="Z1079" s="1">
        <v>44697</v>
      </c>
      <c r="AA1079" t="s">
        <v>63</v>
      </c>
      <c r="AB1079">
        <v>162.93</v>
      </c>
      <c r="AC1079">
        <v>16</v>
      </c>
      <c r="AD1079">
        <v>26.07</v>
      </c>
      <c r="AE1079">
        <v>20</v>
      </c>
      <c r="AF1079">
        <v>209</v>
      </c>
      <c r="AG1079">
        <v>1631.74</v>
      </c>
      <c r="AH1079">
        <v>1636</v>
      </c>
      <c r="AI1079" t="s">
        <v>3134</v>
      </c>
      <c r="AJ1079" t="s">
        <v>65</v>
      </c>
      <c r="AK1079" t="s">
        <v>65</v>
      </c>
      <c r="AL1079" t="s">
        <v>66</v>
      </c>
      <c r="AM1079" t="s">
        <v>66</v>
      </c>
      <c r="AN1079" t="s">
        <v>66</v>
      </c>
      <c r="AO1079" t="s">
        <v>3139</v>
      </c>
      <c r="AP1079" t="s">
        <v>3140</v>
      </c>
      <c r="AQ1079" t="s">
        <v>3141</v>
      </c>
      <c r="AR1079" t="s">
        <v>3140</v>
      </c>
      <c r="AS1079" t="s">
        <v>3140</v>
      </c>
      <c r="AT1079" s="1">
        <v>44698</v>
      </c>
      <c r="AU1079" s="1">
        <v>44699</v>
      </c>
    </row>
    <row r="1080" spans="1:47" x14ac:dyDescent="0.25">
      <c r="A1080" t="s">
        <v>46</v>
      </c>
      <c r="B1080" t="s">
        <v>82</v>
      </c>
      <c r="C1080" t="s">
        <v>83</v>
      </c>
      <c r="D1080">
        <v>100740</v>
      </c>
      <c r="E1080" t="s">
        <v>949</v>
      </c>
      <c r="F1080" t="s">
        <v>3130</v>
      </c>
      <c r="G1080" t="s">
        <v>763</v>
      </c>
      <c r="H1080" t="s">
        <v>923</v>
      </c>
      <c r="I1080" t="s">
        <v>3136</v>
      </c>
      <c r="J1080" t="s">
        <v>54</v>
      </c>
      <c r="K1080" t="s">
        <v>3137</v>
      </c>
      <c r="L1080" t="s">
        <v>56</v>
      </c>
      <c r="M1080">
        <v>0</v>
      </c>
      <c r="N1080" t="s">
        <v>74</v>
      </c>
      <c r="O1080">
        <v>0</v>
      </c>
      <c r="P1080" t="s">
        <v>58</v>
      </c>
      <c r="Q1080" t="s">
        <v>59</v>
      </c>
      <c r="R1080" t="s">
        <v>754</v>
      </c>
      <c r="S1080" t="s">
        <v>3137</v>
      </c>
      <c r="T1080" s="1">
        <v>44690</v>
      </c>
      <c r="U1080" s="1">
        <v>44691</v>
      </c>
      <c r="V1080">
        <v>37501</v>
      </c>
      <c r="W1080" t="s">
        <v>61</v>
      </c>
      <c r="X1080">
        <v>2</v>
      </c>
      <c r="Y1080" t="s">
        <v>3138</v>
      </c>
      <c r="Z1080" s="1">
        <v>44697</v>
      </c>
      <c r="AA1080" t="s">
        <v>63</v>
      </c>
      <c r="AB1080">
        <v>279.58</v>
      </c>
      <c r="AC1080">
        <v>16</v>
      </c>
      <c r="AD1080">
        <v>44.73</v>
      </c>
      <c r="AE1080">
        <v>32.43</v>
      </c>
      <c r="AF1080">
        <v>356.74</v>
      </c>
      <c r="AG1080">
        <v>1631.74</v>
      </c>
      <c r="AH1080">
        <v>1636</v>
      </c>
      <c r="AI1080" t="s">
        <v>3134</v>
      </c>
      <c r="AJ1080" t="s">
        <v>65</v>
      </c>
      <c r="AK1080" t="s">
        <v>65</v>
      </c>
      <c r="AL1080" t="s">
        <v>66</v>
      </c>
      <c r="AM1080" t="s">
        <v>66</v>
      </c>
      <c r="AN1080" t="s">
        <v>66</v>
      </c>
      <c r="AO1080" t="s">
        <v>3142</v>
      </c>
      <c r="AP1080" t="s">
        <v>3140</v>
      </c>
      <c r="AQ1080" t="s">
        <v>3141</v>
      </c>
      <c r="AR1080" t="s">
        <v>3140</v>
      </c>
      <c r="AS1080" t="s">
        <v>3140</v>
      </c>
      <c r="AT1080" s="1">
        <v>44698</v>
      </c>
      <c r="AU1080" s="1">
        <v>44699</v>
      </c>
    </row>
    <row r="1081" spans="1:47" x14ac:dyDescent="0.25">
      <c r="A1081" t="s">
        <v>46</v>
      </c>
      <c r="B1081" t="s">
        <v>82</v>
      </c>
      <c r="C1081" t="s">
        <v>83</v>
      </c>
      <c r="D1081">
        <v>100740</v>
      </c>
      <c r="E1081" t="s">
        <v>949</v>
      </c>
      <c r="F1081" t="s">
        <v>3130</v>
      </c>
      <c r="G1081" t="s">
        <v>763</v>
      </c>
      <c r="H1081" t="s">
        <v>923</v>
      </c>
      <c r="I1081" t="s">
        <v>3136</v>
      </c>
      <c r="J1081" t="s">
        <v>54</v>
      </c>
      <c r="K1081" t="s">
        <v>3137</v>
      </c>
      <c r="L1081" t="s">
        <v>56</v>
      </c>
      <c r="M1081">
        <v>0</v>
      </c>
      <c r="N1081" t="s">
        <v>74</v>
      </c>
      <c r="O1081">
        <v>0</v>
      </c>
      <c r="P1081" t="s">
        <v>58</v>
      </c>
      <c r="Q1081" t="s">
        <v>59</v>
      </c>
      <c r="R1081" t="s">
        <v>754</v>
      </c>
      <c r="S1081" t="s">
        <v>3137</v>
      </c>
      <c r="T1081" s="1">
        <v>44690</v>
      </c>
      <c r="U1081" s="1">
        <v>44691</v>
      </c>
      <c r="V1081">
        <v>37501</v>
      </c>
      <c r="W1081" t="s">
        <v>61</v>
      </c>
      <c r="X1081">
        <v>3</v>
      </c>
      <c r="Y1081" t="s">
        <v>3138</v>
      </c>
      <c r="Z1081" s="1">
        <v>44697</v>
      </c>
      <c r="AA1081" t="s">
        <v>63</v>
      </c>
      <c r="AB1081">
        <v>81.900000000000006</v>
      </c>
      <c r="AC1081">
        <v>16</v>
      </c>
      <c r="AD1081">
        <v>13.1</v>
      </c>
      <c r="AE1081">
        <v>0</v>
      </c>
      <c r="AF1081">
        <v>95</v>
      </c>
      <c r="AG1081">
        <v>1631.74</v>
      </c>
      <c r="AH1081">
        <v>1636</v>
      </c>
      <c r="AI1081" t="s">
        <v>3134</v>
      </c>
      <c r="AJ1081" t="s">
        <v>65</v>
      </c>
      <c r="AK1081" t="s">
        <v>65</v>
      </c>
      <c r="AL1081" t="s">
        <v>66</v>
      </c>
      <c r="AM1081" t="s">
        <v>66</v>
      </c>
      <c r="AN1081" t="s">
        <v>66</v>
      </c>
      <c r="AO1081" t="s">
        <v>3143</v>
      </c>
      <c r="AP1081" t="s">
        <v>3140</v>
      </c>
      <c r="AQ1081" t="s">
        <v>3141</v>
      </c>
      <c r="AR1081" t="s">
        <v>3140</v>
      </c>
      <c r="AS1081" t="s">
        <v>3140</v>
      </c>
      <c r="AT1081" s="1">
        <v>44698</v>
      </c>
      <c r="AU1081" s="1">
        <v>44699</v>
      </c>
    </row>
    <row r="1082" spans="1:47" x14ac:dyDescent="0.25">
      <c r="A1082" t="s">
        <v>46</v>
      </c>
      <c r="B1082" t="s">
        <v>82</v>
      </c>
      <c r="C1082" t="s">
        <v>83</v>
      </c>
      <c r="D1082">
        <v>100740</v>
      </c>
      <c r="E1082" t="s">
        <v>949</v>
      </c>
      <c r="F1082" t="s">
        <v>3130</v>
      </c>
      <c r="G1082" t="s">
        <v>763</v>
      </c>
      <c r="H1082" t="s">
        <v>923</v>
      </c>
      <c r="I1082" t="s">
        <v>3136</v>
      </c>
      <c r="J1082" t="s">
        <v>54</v>
      </c>
      <c r="K1082" t="s">
        <v>3137</v>
      </c>
      <c r="L1082" t="s">
        <v>56</v>
      </c>
      <c r="M1082">
        <v>0</v>
      </c>
      <c r="N1082" t="s">
        <v>74</v>
      </c>
      <c r="O1082">
        <v>0</v>
      </c>
      <c r="P1082" t="s">
        <v>58</v>
      </c>
      <c r="Q1082" t="s">
        <v>59</v>
      </c>
      <c r="R1082" t="s">
        <v>754</v>
      </c>
      <c r="S1082" t="s">
        <v>3137</v>
      </c>
      <c r="T1082" s="1">
        <v>44690</v>
      </c>
      <c r="U1082" s="1">
        <v>44691</v>
      </c>
      <c r="V1082">
        <v>37501</v>
      </c>
      <c r="W1082" t="s">
        <v>61</v>
      </c>
      <c r="X1082">
        <v>4</v>
      </c>
      <c r="Y1082" t="s">
        <v>3138</v>
      </c>
      <c r="Z1082" s="1">
        <v>44697</v>
      </c>
      <c r="AA1082" t="s">
        <v>63</v>
      </c>
      <c r="AB1082">
        <v>467.09</v>
      </c>
      <c r="AC1082">
        <v>16</v>
      </c>
      <c r="AD1082">
        <v>72.91</v>
      </c>
      <c r="AE1082">
        <v>0</v>
      </c>
      <c r="AF1082">
        <v>540</v>
      </c>
      <c r="AG1082">
        <v>1631.74</v>
      </c>
      <c r="AH1082">
        <v>1636</v>
      </c>
      <c r="AI1082" t="s">
        <v>3134</v>
      </c>
      <c r="AJ1082" t="s">
        <v>65</v>
      </c>
      <c r="AK1082" t="s">
        <v>65</v>
      </c>
      <c r="AL1082" t="s">
        <v>66</v>
      </c>
      <c r="AM1082" t="s">
        <v>66</v>
      </c>
      <c r="AN1082" t="s">
        <v>66</v>
      </c>
      <c r="AO1082" t="s">
        <v>3144</v>
      </c>
      <c r="AP1082" t="s">
        <v>3140</v>
      </c>
      <c r="AQ1082" t="s">
        <v>3141</v>
      </c>
      <c r="AR1082" t="s">
        <v>3140</v>
      </c>
      <c r="AS1082" t="s">
        <v>3140</v>
      </c>
      <c r="AT1082" s="1">
        <v>44698</v>
      </c>
      <c r="AU1082" s="1">
        <v>44699</v>
      </c>
    </row>
    <row r="1083" spans="1:47" x14ac:dyDescent="0.25">
      <c r="A1083" t="s">
        <v>46</v>
      </c>
      <c r="B1083" t="s">
        <v>82</v>
      </c>
      <c r="C1083" t="s">
        <v>83</v>
      </c>
      <c r="D1083">
        <v>100740</v>
      </c>
      <c r="E1083" t="s">
        <v>949</v>
      </c>
      <c r="F1083" t="s">
        <v>3130</v>
      </c>
      <c r="G1083" t="s">
        <v>763</v>
      </c>
      <c r="H1083" t="s">
        <v>923</v>
      </c>
      <c r="I1083" t="s">
        <v>3136</v>
      </c>
      <c r="J1083" t="s">
        <v>54</v>
      </c>
      <c r="K1083" t="s">
        <v>3137</v>
      </c>
      <c r="L1083" t="s">
        <v>56</v>
      </c>
      <c r="M1083">
        <v>0</v>
      </c>
      <c r="N1083" t="s">
        <v>74</v>
      </c>
      <c r="O1083">
        <v>0</v>
      </c>
      <c r="P1083" t="s">
        <v>58</v>
      </c>
      <c r="Q1083" t="s">
        <v>59</v>
      </c>
      <c r="R1083" t="s">
        <v>754</v>
      </c>
      <c r="S1083" t="s">
        <v>3137</v>
      </c>
      <c r="T1083" s="1">
        <v>44690</v>
      </c>
      <c r="U1083" s="1">
        <v>44691</v>
      </c>
      <c r="V1083">
        <v>37501</v>
      </c>
      <c r="W1083" t="s">
        <v>61</v>
      </c>
      <c r="X1083">
        <v>5</v>
      </c>
      <c r="Y1083" t="s">
        <v>3138</v>
      </c>
      <c r="Z1083" s="1">
        <v>44697</v>
      </c>
      <c r="AA1083" t="s">
        <v>63</v>
      </c>
      <c r="AB1083">
        <v>163.79</v>
      </c>
      <c r="AC1083">
        <v>16</v>
      </c>
      <c r="AD1083">
        <v>26.21</v>
      </c>
      <c r="AE1083">
        <v>0</v>
      </c>
      <c r="AF1083">
        <v>190</v>
      </c>
      <c r="AG1083">
        <v>1631.74</v>
      </c>
      <c r="AH1083">
        <v>1636</v>
      </c>
      <c r="AI1083" t="s">
        <v>3134</v>
      </c>
      <c r="AJ1083" t="s">
        <v>65</v>
      </c>
      <c r="AK1083" t="s">
        <v>65</v>
      </c>
      <c r="AL1083" t="s">
        <v>66</v>
      </c>
      <c r="AM1083" t="s">
        <v>66</v>
      </c>
      <c r="AN1083" t="s">
        <v>66</v>
      </c>
      <c r="AO1083" t="s">
        <v>3145</v>
      </c>
      <c r="AP1083" t="s">
        <v>3140</v>
      </c>
      <c r="AQ1083" t="s">
        <v>3141</v>
      </c>
      <c r="AR1083" t="s">
        <v>3140</v>
      </c>
      <c r="AS1083" t="s">
        <v>3140</v>
      </c>
      <c r="AT1083" s="1">
        <v>44698</v>
      </c>
      <c r="AU1083" s="1">
        <v>44699</v>
      </c>
    </row>
    <row r="1084" spans="1:47" x14ac:dyDescent="0.25">
      <c r="A1084" t="s">
        <v>46</v>
      </c>
      <c r="B1084" t="s">
        <v>82</v>
      </c>
      <c r="C1084" t="s">
        <v>83</v>
      </c>
      <c r="D1084">
        <v>100740</v>
      </c>
      <c r="E1084" t="s">
        <v>949</v>
      </c>
      <c r="F1084" t="s">
        <v>3130</v>
      </c>
      <c r="G1084" t="s">
        <v>763</v>
      </c>
      <c r="H1084" t="s">
        <v>923</v>
      </c>
      <c r="I1084" t="s">
        <v>3136</v>
      </c>
      <c r="J1084" t="s">
        <v>54</v>
      </c>
      <c r="K1084" t="s">
        <v>3137</v>
      </c>
      <c r="L1084" t="s">
        <v>56</v>
      </c>
      <c r="M1084">
        <v>0</v>
      </c>
      <c r="N1084" t="s">
        <v>74</v>
      </c>
      <c r="O1084">
        <v>0</v>
      </c>
      <c r="P1084" t="s">
        <v>58</v>
      </c>
      <c r="Q1084" t="s">
        <v>59</v>
      </c>
      <c r="R1084" t="s">
        <v>754</v>
      </c>
      <c r="S1084" t="s">
        <v>3137</v>
      </c>
      <c r="T1084" s="1">
        <v>44690</v>
      </c>
      <c r="U1084" s="1">
        <v>44691</v>
      </c>
      <c r="V1084">
        <v>37501</v>
      </c>
      <c r="W1084" t="s">
        <v>61</v>
      </c>
      <c r="X1084">
        <v>6</v>
      </c>
      <c r="Y1084" t="s">
        <v>3138</v>
      </c>
      <c r="Z1084" s="1">
        <v>44697</v>
      </c>
      <c r="AA1084" t="s">
        <v>63</v>
      </c>
      <c r="AB1084">
        <v>141.31</v>
      </c>
      <c r="AC1084">
        <v>16</v>
      </c>
      <c r="AD1084">
        <v>20.69</v>
      </c>
      <c r="AE1084">
        <v>0</v>
      </c>
      <c r="AF1084">
        <v>162</v>
      </c>
      <c r="AG1084">
        <v>1631.74</v>
      </c>
      <c r="AH1084">
        <v>1636</v>
      </c>
      <c r="AI1084" t="s">
        <v>3134</v>
      </c>
      <c r="AJ1084" t="s">
        <v>65</v>
      </c>
      <c r="AK1084" t="s">
        <v>65</v>
      </c>
      <c r="AL1084" t="s">
        <v>66</v>
      </c>
      <c r="AM1084" t="s">
        <v>66</v>
      </c>
      <c r="AN1084" t="s">
        <v>66</v>
      </c>
      <c r="AO1084" t="s">
        <v>3146</v>
      </c>
      <c r="AP1084" t="s">
        <v>3140</v>
      </c>
      <c r="AQ1084" t="s">
        <v>3141</v>
      </c>
      <c r="AR1084" t="s">
        <v>3140</v>
      </c>
      <c r="AS1084" t="s">
        <v>3140</v>
      </c>
      <c r="AT1084" s="1">
        <v>44698</v>
      </c>
      <c r="AU1084" s="1">
        <v>44699</v>
      </c>
    </row>
    <row r="1085" spans="1:47" x14ac:dyDescent="0.25">
      <c r="A1085" t="s">
        <v>46</v>
      </c>
      <c r="B1085" t="s">
        <v>82</v>
      </c>
      <c r="C1085" t="s">
        <v>83</v>
      </c>
      <c r="D1085">
        <v>100740</v>
      </c>
      <c r="E1085" t="s">
        <v>949</v>
      </c>
      <c r="F1085" t="s">
        <v>3130</v>
      </c>
      <c r="G1085" t="s">
        <v>763</v>
      </c>
      <c r="H1085" t="s">
        <v>923</v>
      </c>
      <c r="I1085" t="s">
        <v>3136</v>
      </c>
      <c r="J1085" t="s">
        <v>54</v>
      </c>
      <c r="K1085" t="s">
        <v>3137</v>
      </c>
      <c r="L1085" t="s">
        <v>56</v>
      </c>
      <c r="M1085">
        <v>0</v>
      </c>
      <c r="N1085" t="s">
        <v>74</v>
      </c>
      <c r="O1085">
        <v>0</v>
      </c>
      <c r="P1085" t="s">
        <v>58</v>
      </c>
      <c r="Q1085" t="s">
        <v>59</v>
      </c>
      <c r="R1085" t="s">
        <v>754</v>
      </c>
      <c r="S1085" t="s">
        <v>3137</v>
      </c>
      <c r="T1085" s="1">
        <v>44690</v>
      </c>
      <c r="U1085" s="1">
        <v>44691</v>
      </c>
      <c r="V1085">
        <v>37501</v>
      </c>
      <c r="W1085" t="s">
        <v>61</v>
      </c>
      <c r="X1085">
        <v>7</v>
      </c>
      <c r="Y1085" t="s">
        <v>3138</v>
      </c>
      <c r="Z1085" s="1">
        <v>44697</v>
      </c>
      <c r="AA1085" t="s">
        <v>63</v>
      </c>
      <c r="AB1085">
        <v>68.099999999999994</v>
      </c>
      <c r="AC1085">
        <v>16</v>
      </c>
      <c r="AD1085">
        <v>10.9</v>
      </c>
      <c r="AE1085">
        <v>0</v>
      </c>
      <c r="AF1085">
        <v>79</v>
      </c>
      <c r="AG1085">
        <v>1631.74</v>
      </c>
      <c r="AH1085">
        <v>1636</v>
      </c>
      <c r="AI1085" t="s">
        <v>3134</v>
      </c>
      <c r="AJ1085" t="s">
        <v>65</v>
      </c>
      <c r="AK1085" t="s">
        <v>65</v>
      </c>
      <c r="AL1085" t="s">
        <v>66</v>
      </c>
      <c r="AM1085" t="s">
        <v>66</v>
      </c>
      <c r="AN1085" t="s">
        <v>66</v>
      </c>
      <c r="AO1085" t="s">
        <v>3147</v>
      </c>
      <c r="AP1085" t="s">
        <v>3140</v>
      </c>
      <c r="AQ1085" t="s">
        <v>3141</v>
      </c>
      <c r="AR1085" t="s">
        <v>3140</v>
      </c>
      <c r="AS1085" t="s">
        <v>3140</v>
      </c>
      <c r="AT1085" s="1">
        <v>44698</v>
      </c>
      <c r="AU1085" s="1">
        <v>44699</v>
      </c>
    </row>
    <row r="1086" spans="1:47" x14ac:dyDescent="0.25">
      <c r="A1086" t="s">
        <v>46</v>
      </c>
      <c r="B1086" t="s">
        <v>82</v>
      </c>
      <c r="C1086" t="s">
        <v>83</v>
      </c>
      <c r="D1086">
        <v>100740</v>
      </c>
      <c r="E1086" t="s">
        <v>949</v>
      </c>
      <c r="F1086" t="s">
        <v>3130</v>
      </c>
      <c r="G1086" t="s">
        <v>763</v>
      </c>
      <c r="H1086" t="s">
        <v>923</v>
      </c>
      <c r="I1086" t="s">
        <v>3148</v>
      </c>
      <c r="J1086" t="s">
        <v>54</v>
      </c>
      <c r="K1086" t="s">
        <v>3149</v>
      </c>
      <c r="L1086" t="s">
        <v>56</v>
      </c>
      <c r="M1086">
        <v>0</v>
      </c>
      <c r="N1086" t="s">
        <v>74</v>
      </c>
      <c r="O1086">
        <v>0</v>
      </c>
      <c r="P1086" t="s">
        <v>58</v>
      </c>
      <c r="Q1086" t="s">
        <v>59</v>
      </c>
      <c r="R1086" t="s">
        <v>216</v>
      </c>
      <c r="S1086" t="s">
        <v>3149</v>
      </c>
      <c r="T1086" s="1">
        <v>44693</v>
      </c>
      <c r="U1086" s="1">
        <v>44693</v>
      </c>
      <c r="V1086">
        <v>37501</v>
      </c>
      <c r="W1086" t="s">
        <v>61</v>
      </c>
      <c r="X1086">
        <v>1</v>
      </c>
      <c r="Y1086" t="s">
        <v>3150</v>
      </c>
      <c r="Z1086" s="1">
        <v>44697</v>
      </c>
      <c r="AA1086" t="s">
        <v>63</v>
      </c>
      <c r="AB1086">
        <v>54.15</v>
      </c>
      <c r="AC1086">
        <v>8</v>
      </c>
      <c r="AD1086">
        <v>1.1499999999999999</v>
      </c>
      <c r="AE1086">
        <v>0</v>
      </c>
      <c r="AF1086">
        <v>55.3</v>
      </c>
      <c r="AG1086">
        <v>537.1</v>
      </c>
      <c r="AH1086">
        <v>545</v>
      </c>
      <c r="AI1086" t="s">
        <v>3134</v>
      </c>
      <c r="AJ1086" t="s">
        <v>65</v>
      </c>
      <c r="AK1086" t="s">
        <v>65</v>
      </c>
      <c r="AL1086" t="s">
        <v>66</v>
      </c>
      <c r="AM1086" t="s">
        <v>66</v>
      </c>
      <c r="AN1086" t="s">
        <v>66</v>
      </c>
      <c r="AO1086" t="s">
        <v>3151</v>
      </c>
      <c r="AP1086" t="s">
        <v>3149</v>
      </c>
      <c r="AQ1086" t="s">
        <v>3149</v>
      </c>
      <c r="AR1086" t="s">
        <v>3149</v>
      </c>
      <c r="AS1086" t="s">
        <v>3149</v>
      </c>
      <c r="AT1086" s="1">
        <v>44698</v>
      </c>
      <c r="AU1086" s="1">
        <v>44711</v>
      </c>
    </row>
    <row r="1087" spans="1:47" x14ac:dyDescent="0.25">
      <c r="A1087" t="s">
        <v>46</v>
      </c>
      <c r="B1087" t="s">
        <v>82</v>
      </c>
      <c r="C1087" t="s">
        <v>83</v>
      </c>
      <c r="D1087">
        <v>100740</v>
      </c>
      <c r="E1087" t="s">
        <v>949</v>
      </c>
      <c r="F1087" t="s">
        <v>3130</v>
      </c>
      <c r="G1087" t="s">
        <v>763</v>
      </c>
      <c r="H1087" t="s">
        <v>923</v>
      </c>
      <c r="I1087" t="s">
        <v>3148</v>
      </c>
      <c r="J1087" t="s">
        <v>54</v>
      </c>
      <c r="K1087" t="s">
        <v>3149</v>
      </c>
      <c r="L1087" t="s">
        <v>56</v>
      </c>
      <c r="M1087">
        <v>0</v>
      </c>
      <c r="N1087" t="s">
        <v>74</v>
      </c>
      <c r="O1087">
        <v>0</v>
      </c>
      <c r="P1087" t="s">
        <v>58</v>
      </c>
      <c r="Q1087" t="s">
        <v>59</v>
      </c>
      <c r="R1087" t="s">
        <v>216</v>
      </c>
      <c r="S1087" t="s">
        <v>3149</v>
      </c>
      <c r="T1087" s="1">
        <v>44693</v>
      </c>
      <c r="U1087" s="1">
        <v>44693</v>
      </c>
      <c r="V1087">
        <v>37501</v>
      </c>
      <c r="W1087" t="s">
        <v>61</v>
      </c>
      <c r="X1087">
        <v>2</v>
      </c>
      <c r="Y1087" t="s">
        <v>3150</v>
      </c>
      <c r="Z1087" s="1">
        <v>44697</v>
      </c>
      <c r="AA1087" t="s">
        <v>63</v>
      </c>
      <c r="AB1087">
        <v>377.59</v>
      </c>
      <c r="AC1087">
        <v>16</v>
      </c>
      <c r="AD1087">
        <v>60.41</v>
      </c>
      <c r="AE1087">
        <v>43.8</v>
      </c>
      <c r="AF1087">
        <v>481.8</v>
      </c>
      <c r="AG1087">
        <v>537.1</v>
      </c>
      <c r="AH1087">
        <v>545</v>
      </c>
      <c r="AI1087" t="s">
        <v>3134</v>
      </c>
      <c r="AJ1087" t="s">
        <v>65</v>
      </c>
      <c r="AK1087" t="s">
        <v>65</v>
      </c>
      <c r="AL1087" t="s">
        <v>66</v>
      </c>
      <c r="AM1087" t="s">
        <v>66</v>
      </c>
      <c r="AN1087" t="s">
        <v>66</v>
      </c>
      <c r="AO1087" t="s">
        <v>3152</v>
      </c>
      <c r="AP1087" t="s">
        <v>3149</v>
      </c>
      <c r="AQ1087" t="s">
        <v>3149</v>
      </c>
      <c r="AR1087" t="s">
        <v>3149</v>
      </c>
      <c r="AS1087" t="s">
        <v>3149</v>
      </c>
      <c r="AT1087" s="1">
        <v>44698</v>
      </c>
      <c r="AU1087" s="1">
        <v>44711</v>
      </c>
    </row>
    <row r="1088" spans="1:47" x14ac:dyDescent="0.25">
      <c r="A1088" t="s">
        <v>46</v>
      </c>
      <c r="B1088" t="s">
        <v>82</v>
      </c>
      <c r="C1088" t="s">
        <v>83</v>
      </c>
      <c r="D1088">
        <v>100740</v>
      </c>
      <c r="E1088" t="s">
        <v>3153</v>
      </c>
      <c r="F1088" t="s">
        <v>3130</v>
      </c>
      <c r="G1088" t="s">
        <v>763</v>
      </c>
      <c r="H1088" t="s">
        <v>923</v>
      </c>
      <c r="I1088" t="s">
        <v>3154</v>
      </c>
      <c r="J1088" t="s">
        <v>54</v>
      </c>
      <c r="K1088" t="s">
        <v>3155</v>
      </c>
      <c r="L1088" t="s">
        <v>56</v>
      </c>
      <c r="M1088">
        <v>0</v>
      </c>
      <c r="N1088" t="s">
        <v>74</v>
      </c>
      <c r="O1088">
        <v>0</v>
      </c>
      <c r="P1088" t="s">
        <v>58</v>
      </c>
      <c r="Q1088" t="s">
        <v>59</v>
      </c>
      <c r="R1088" t="s">
        <v>310</v>
      </c>
      <c r="S1088" t="s">
        <v>3155</v>
      </c>
      <c r="T1088" s="1">
        <v>44705</v>
      </c>
      <c r="U1088" s="1">
        <v>44705</v>
      </c>
      <c r="V1088">
        <v>37501</v>
      </c>
      <c r="W1088" t="s">
        <v>61</v>
      </c>
      <c r="X1088">
        <v>1</v>
      </c>
      <c r="Y1088" t="s">
        <v>3156</v>
      </c>
      <c r="Z1088" s="1">
        <v>44711</v>
      </c>
      <c r="AA1088" t="s">
        <v>63</v>
      </c>
      <c r="AB1088">
        <v>321.55</v>
      </c>
      <c r="AC1088">
        <v>16</v>
      </c>
      <c r="AD1088">
        <v>51.45</v>
      </c>
      <c r="AE1088">
        <v>37</v>
      </c>
      <c r="AF1088">
        <v>410</v>
      </c>
      <c r="AG1088">
        <v>513.79999999999995</v>
      </c>
      <c r="AH1088">
        <v>545</v>
      </c>
      <c r="AI1088" t="s">
        <v>3134</v>
      </c>
      <c r="AJ1088" t="s">
        <v>65</v>
      </c>
      <c r="AK1088" t="s">
        <v>65</v>
      </c>
      <c r="AL1088" t="s">
        <v>66</v>
      </c>
      <c r="AM1088" t="s">
        <v>66</v>
      </c>
      <c r="AN1088" t="s">
        <v>66</v>
      </c>
      <c r="AO1088" t="s">
        <v>3157</v>
      </c>
      <c r="AP1088" t="s">
        <v>3158</v>
      </c>
      <c r="AQ1088" t="s">
        <v>3158</v>
      </c>
      <c r="AR1088" t="s">
        <v>3158</v>
      </c>
      <c r="AS1088" t="s">
        <v>3158</v>
      </c>
      <c r="AT1088" s="1">
        <v>44712</v>
      </c>
      <c r="AU1088" s="1">
        <v>44718</v>
      </c>
    </row>
    <row r="1089" spans="1:47" x14ac:dyDescent="0.25">
      <c r="A1089" t="s">
        <v>46</v>
      </c>
      <c r="B1089" t="s">
        <v>82</v>
      </c>
      <c r="C1089" t="s">
        <v>83</v>
      </c>
      <c r="D1089">
        <v>100740</v>
      </c>
      <c r="E1089" t="s">
        <v>3153</v>
      </c>
      <c r="F1089" t="s">
        <v>3130</v>
      </c>
      <c r="G1089" t="s">
        <v>763</v>
      </c>
      <c r="H1089" t="s">
        <v>923</v>
      </c>
      <c r="I1089" t="s">
        <v>3154</v>
      </c>
      <c r="J1089" t="s">
        <v>54</v>
      </c>
      <c r="K1089" t="s">
        <v>3155</v>
      </c>
      <c r="L1089" t="s">
        <v>56</v>
      </c>
      <c r="M1089">
        <v>0</v>
      </c>
      <c r="N1089" t="s">
        <v>74</v>
      </c>
      <c r="O1089">
        <v>0</v>
      </c>
      <c r="P1089" t="s">
        <v>58</v>
      </c>
      <c r="Q1089" t="s">
        <v>59</v>
      </c>
      <c r="R1089" t="s">
        <v>310</v>
      </c>
      <c r="S1089" t="s">
        <v>3155</v>
      </c>
      <c r="T1089" s="1">
        <v>44705</v>
      </c>
      <c r="U1089" s="1">
        <v>44705</v>
      </c>
      <c r="V1089">
        <v>37501</v>
      </c>
      <c r="W1089" t="s">
        <v>61</v>
      </c>
      <c r="X1089">
        <v>2</v>
      </c>
      <c r="Y1089" t="s">
        <v>3156</v>
      </c>
      <c r="Z1089" s="1">
        <v>44711</v>
      </c>
      <c r="AA1089" t="s">
        <v>63</v>
      </c>
      <c r="AB1089">
        <v>99.46</v>
      </c>
      <c r="AC1089">
        <v>16</v>
      </c>
      <c r="AD1089">
        <v>4.34</v>
      </c>
      <c r="AE1089">
        <v>0</v>
      </c>
      <c r="AF1089">
        <v>103.8</v>
      </c>
      <c r="AG1089">
        <v>513.79999999999995</v>
      </c>
      <c r="AH1089">
        <v>545</v>
      </c>
      <c r="AI1089" t="s">
        <v>3134</v>
      </c>
      <c r="AJ1089" t="s">
        <v>65</v>
      </c>
      <c r="AK1089" t="s">
        <v>65</v>
      </c>
      <c r="AL1089" t="s">
        <v>66</v>
      </c>
      <c r="AM1089" t="s">
        <v>66</v>
      </c>
      <c r="AN1089" t="s">
        <v>66</v>
      </c>
      <c r="AO1089" t="s">
        <v>3159</v>
      </c>
      <c r="AP1089" t="s">
        <v>3158</v>
      </c>
      <c r="AQ1089" t="s">
        <v>3158</v>
      </c>
      <c r="AR1089" t="s">
        <v>3158</v>
      </c>
      <c r="AS1089" t="s">
        <v>3158</v>
      </c>
      <c r="AT1089" s="1">
        <v>44712</v>
      </c>
      <c r="AU1089" s="1">
        <v>44718</v>
      </c>
    </row>
    <row r="1090" spans="1:47" x14ac:dyDescent="0.25">
      <c r="A1090" t="s">
        <v>46</v>
      </c>
      <c r="B1090" t="s">
        <v>82</v>
      </c>
      <c r="C1090" t="s">
        <v>83</v>
      </c>
      <c r="D1090">
        <v>100740</v>
      </c>
      <c r="E1090" t="s">
        <v>612</v>
      </c>
      <c r="F1090" t="s">
        <v>3130</v>
      </c>
      <c r="G1090" t="s">
        <v>763</v>
      </c>
      <c r="H1090" t="s">
        <v>923</v>
      </c>
      <c r="I1090" t="s">
        <v>3160</v>
      </c>
      <c r="J1090" t="s">
        <v>54</v>
      </c>
      <c r="K1090" t="s">
        <v>3161</v>
      </c>
      <c r="L1090" t="s">
        <v>56</v>
      </c>
      <c r="M1090">
        <v>0</v>
      </c>
      <c r="N1090" t="s">
        <v>74</v>
      </c>
      <c r="O1090">
        <v>0</v>
      </c>
      <c r="P1090" t="s">
        <v>58</v>
      </c>
      <c r="Q1090" t="s">
        <v>59</v>
      </c>
      <c r="R1090" t="s">
        <v>320</v>
      </c>
      <c r="S1090" t="s">
        <v>3161</v>
      </c>
      <c r="T1090" s="1">
        <v>44706</v>
      </c>
      <c r="U1090" s="1">
        <v>44708</v>
      </c>
      <c r="V1090">
        <v>37501</v>
      </c>
      <c r="W1090" t="s">
        <v>192</v>
      </c>
      <c r="X1090">
        <v>1</v>
      </c>
      <c r="Y1090" t="s">
        <v>3162</v>
      </c>
      <c r="Z1090" s="1">
        <v>44711</v>
      </c>
      <c r="AA1090" t="s">
        <v>63</v>
      </c>
      <c r="AB1090">
        <v>916.06</v>
      </c>
      <c r="AC1090">
        <v>16</v>
      </c>
      <c r="AD1090">
        <v>142.30000000000001</v>
      </c>
      <c r="AE1090">
        <v>0</v>
      </c>
      <c r="AF1090">
        <v>1058.3599999999999</v>
      </c>
      <c r="AG1090">
        <v>1475.26</v>
      </c>
      <c r="AH1090">
        <v>2727</v>
      </c>
      <c r="AI1090" t="s">
        <v>3163</v>
      </c>
      <c r="AJ1090" t="s">
        <v>65</v>
      </c>
      <c r="AK1090" t="s">
        <v>65</v>
      </c>
      <c r="AL1090" t="s">
        <v>66</v>
      </c>
      <c r="AM1090" t="s">
        <v>66</v>
      </c>
      <c r="AN1090" t="s">
        <v>66</v>
      </c>
      <c r="AO1090" t="s">
        <v>3164</v>
      </c>
      <c r="AP1090" t="s">
        <v>3161</v>
      </c>
      <c r="AQ1090" t="s">
        <v>3161</v>
      </c>
      <c r="AR1090" t="s">
        <v>3161</v>
      </c>
      <c r="AS1090" t="s">
        <v>3161</v>
      </c>
      <c r="AT1090" s="1">
        <v>44712</v>
      </c>
      <c r="AU1090" s="1">
        <v>44718</v>
      </c>
    </row>
    <row r="1091" spans="1:47" x14ac:dyDescent="0.25">
      <c r="A1091" t="s">
        <v>46</v>
      </c>
      <c r="B1091" t="s">
        <v>82</v>
      </c>
      <c r="C1091" t="s">
        <v>83</v>
      </c>
      <c r="D1091">
        <v>100740</v>
      </c>
      <c r="E1091" t="s">
        <v>612</v>
      </c>
      <c r="F1091" t="s">
        <v>3130</v>
      </c>
      <c r="G1091" t="s">
        <v>763</v>
      </c>
      <c r="H1091" t="s">
        <v>923</v>
      </c>
      <c r="I1091" t="s">
        <v>3160</v>
      </c>
      <c r="J1091" t="s">
        <v>54</v>
      </c>
      <c r="K1091" t="s">
        <v>3161</v>
      </c>
      <c r="L1091" t="s">
        <v>56</v>
      </c>
      <c r="M1091">
        <v>0</v>
      </c>
      <c r="N1091" t="s">
        <v>74</v>
      </c>
      <c r="O1091">
        <v>0</v>
      </c>
      <c r="P1091" t="s">
        <v>58</v>
      </c>
      <c r="Q1091" t="s">
        <v>59</v>
      </c>
      <c r="R1091" t="s">
        <v>320</v>
      </c>
      <c r="S1091" t="s">
        <v>3161</v>
      </c>
      <c r="T1091" s="1">
        <v>44706</v>
      </c>
      <c r="U1091" s="1">
        <v>44708</v>
      </c>
      <c r="V1091">
        <v>37501</v>
      </c>
      <c r="W1091" t="s">
        <v>61</v>
      </c>
      <c r="X1091">
        <v>2</v>
      </c>
      <c r="Y1091" t="s">
        <v>3162</v>
      </c>
      <c r="Z1091" s="1">
        <v>44711</v>
      </c>
      <c r="AA1091" t="s">
        <v>63</v>
      </c>
      <c r="AB1091">
        <v>184.48</v>
      </c>
      <c r="AC1091">
        <v>16</v>
      </c>
      <c r="AD1091">
        <v>29.52</v>
      </c>
      <c r="AE1091">
        <v>21.4</v>
      </c>
      <c r="AF1091">
        <v>235.4</v>
      </c>
      <c r="AG1091">
        <v>1475.26</v>
      </c>
      <c r="AH1091">
        <v>2727</v>
      </c>
      <c r="AI1091" t="s">
        <v>3134</v>
      </c>
      <c r="AJ1091" t="s">
        <v>65</v>
      </c>
      <c r="AK1091" t="s">
        <v>65</v>
      </c>
      <c r="AL1091" t="s">
        <v>66</v>
      </c>
      <c r="AM1091" t="s">
        <v>66</v>
      </c>
      <c r="AN1091" t="s">
        <v>66</v>
      </c>
      <c r="AO1091" t="s">
        <v>3165</v>
      </c>
      <c r="AP1091" t="s">
        <v>3161</v>
      </c>
      <c r="AQ1091" t="s">
        <v>3161</v>
      </c>
      <c r="AR1091" t="s">
        <v>3161</v>
      </c>
      <c r="AS1091" t="s">
        <v>3161</v>
      </c>
      <c r="AT1091" s="1">
        <v>44712</v>
      </c>
      <c r="AU1091" s="1">
        <v>44718</v>
      </c>
    </row>
    <row r="1092" spans="1:47" x14ac:dyDescent="0.25">
      <c r="A1092" t="s">
        <v>46</v>
      </c>
      <c r="B1092" t="s">
        <v>82</v>
      </c>
      <c r="C1092" t="s">
        <v>83</v>
      </c>
      <c r="D1092">
        <v>100740</v>
      </c>
      <c r="E1092" t="s">
        <v>612</v>
      </c>
      <c r="F1092" t="s">
        <v>3130</v>
      </c>
      <c r="G1092" t="s">
        <v>763</v>
      </c>
      <c r="H1092" t="s">
        <v>923</v>
      </c>
      <c r="I1092" t="s">
        <v>3160</v>
      </c>
      <c r="J1092" t="s">
        <v>54</v>
      </c>
      <c r="K1092" t="s">
        <v>3161</v>
      </c>
      <c r="L1092" t="s">
        <v>56</v>
      </c>
      <c r="M1092">
        <v>0</v>
      </c>
      <c r="N1092" t="s">
        <v>74</v>
      </c>
      <c r="O1092">
        <v>0</v>
      </c>
      <c r="P1092" t="s">
        <v>58</v>
      </c>
      <c r="Q1092" t="s">
        <v>59</v>
      </c>
      <c r="R1092" t="s">
        <v>320</v>
      </c>
      <c r="S1092" t="s">
        <v>3161</v>
      </c>
      <c r="T1092" s="1">
        <v>44706</v>
      </c>
      <c r="U1092" s="1">
        <v>44708</v>
      </c>
      <c r="V1092">
        <v>37501</v>
      </c>
      <c r="W1092" t="s">
        <v>61</v>
      </c>
      <c r="X1092">
        <v>3</v>
      </c>
      <c r="Y1092" t="s">
        <v>3162</v>
      </c>
      <c r="Z1092" s="1">
        <v>44711</v>
      </c>
      <c r="AA1092" t="s">
        <v>63</v>
      </c>
      <c r="AB1092">
        <v>142.24</v>
      </c>
      <c r="AC1092">
        <v>16</v>
      </c>
      <c r="AD1092">
        <v>22.76</v>
      </c>
      <c r="AE1092">
        <v>16.5</v>
      </c>
      <c r="AF1092">
        <v>181.5</v>
      </c>
      <c r="AG1092">
        <v>1475.26</v>
      </c>
      <c r="AH1092">
        <v>2727</v>
      </c>
      <c r="AI1092" t="s">
        <v>3134</v>
      </c>
      <c r="AJ1092" t="s">
        <v>65</v>
      </c>
      <c r="AK1092" t="s">
        <v>65</v>
      </c>
      <c r="AL1092" t="s">
        <v>66</v>
      </c>
      <c r="AM1092" t="s">
        <v>66</v>
      </c>
      <c r="AN1092" t="s">
        <v>66</v>
      </c>
      <c r="AO1092" t="s">
        <v>3166</v>
      </c>
      <c r="AP1092" t="s">
        <v>3161</v>
      </c>
      <c r="AQ1092" t="s">
        <v>3161</v>
      </c>
      <c r="AR1092" t="s">
        <v>3161</v>
      </c>
      <c r="AS1092" t="s">
        <v>3161</v>
      </c>
      <c r="AT1092" s="1">
        <v>44712</v>
      </c>
      <c r="AU1092" s="1">
        <v>44718</v>
      </c>
    </row>
    <row r="1093" spans="1:47" x14ac:dyDescent="0.25">
      <c r="A1093" t="s">
        <v>46</v>
      </c>
      <c r="B1093" t="s">
        <v>82</v>
      </c>
      <c r="C1093" t="s">
        <v>83</v>
      </c>
      <c r="D1093">
        <v>100740</v>
      </c>
      <c r="E1093" t="s">
        <v>612</v>
      </c>
      <c r="F1093" t="s">
        <v>3130</v>
      </c>
      <c r="G1093" t="s">
        <v>763</v>
      </c>
      <c r="H1093" t="s">
        <v>923</v>
      </c>
      <c r="I1093" t="s">
        <v>3167</v>
      </c>
      <c r="J1093" t="s">
        <v>54</v>
      </c>
      <c r="K1093" t="s">
        <v>3168</v>
      </c>
      <c r="L1093" t="s">
        <v>56</v>
      </c>
      <c r="M1093">
        <v>0</v>
      </c>
      <c r="N1093" t="s">
        <v>74</v>
      </c>
      <c r="O1093">
        <v>0</v>
      </c>
      <c r="P1093" t="s">
        <v>58</v>
      </c>
      <c r="Q1093" t="s">
        <v>59</v>
      </c>
      <c r="R1093" t="s">
        <v>320</v>
      </c>
      <c r="S1093" t="s">
        <v>3168</v>
      </c>
      <c r="T1093" s="1">
        <v>44712</v>
      </c>
      <c r="U1093" s="1">
        <v>44712</v>
      </c>
      <c r="V1093">
        <v>37501</v>
      </c>
      <c r="W1093" t="s">
        <v>61</v>
      </c>
      <c r="X1093">
        <v>1</v>
      </c>
      <c r="Y1093" t="s">
        <v>3169</v>
      </c>
      <c r="Z1093" s="1">
        <v>44714</v>
      </c>
      <c r="AA1093" t="s">
        <v>63</v>
      </c>
      <c r="AB1093">
        <v>249.97</v>
      </c>
      <c r="AC1093">
        <v>16</v>
      </c>
      <c r="AD1093">
        <v>39.03</v>
      </c>
      <c r="AE1093">
        <v>0</v>
      </c>
      <c r="AF1093">
        <v>289</v>
      </c>
      <c r="AG1093">
        <v>520</v>
      </c>
      <c r="AH1093">
        <v>545</v>
      </c>
      <c r="AI1093" t="s">
        <v>3134</v>
      </c>
      <c r="AJ1093" t="s">
        <v>65</v>
      </c>
      <c r="AK1093" t="s">
        <v>65</v>
      </c>
      <c r="AL1093" t="s">
        <v>66</v>
      </c>
      <c r="AM1093" t="s">
        <v>66</v>
      </c>
      <c r="AN1093" t="s">
        <v>66</v>
      </c>
      <c r="AO1093" t="s">
        <v>3170</v>
      </c>
      <c r="AP1093" t="s">
        <v>3171</v>
      </c>
      <c r="AQ1093" t="s">
        <v>3171</v>
      </c>
      <c r="AR1093" t="s">
        <v>3171</v>
      </c>
      <c r="AS1093" t="s">
        <v>3171</v>
      </c>
      <c r="AT1093" s="1">
        <v>44719</v>
      </c>
      <c r="AU1093" s="1">
        <v>44725</v>
      </c>
    </row>
    <row r="1094" spans="1:47" x14ac:dyDescent="0.25">
      <c r="A1094" t="s">
        <v>46</v>
      </c>
      <c r="B1094" t="s">
        <v>82</v>
      </c>
      <c r="C1094" t="s">
        <v>83</v>
      </c>
      <c r="D1094">
        <v>100740</v>
      </c>
      <c r="E1094" t="s">
        <v>612</v>
      </c>
      <c r="F1094" t="s">
        <v>3130</v>
      </c>
      <c r="G1094" t="s">
        <v>763</v>
      </c>
      <c r="H1094" t="s">
        <v>923</v>
      </c>
      <c r="I1094" t="s">
        <v>3167</v>
      </c>
      <c r="J1094" t="s">
        <v>54</v>
      </c>
      <c r="K1094" t="s">
        <v>3168</v>
      </c>
      <c r="L1094" t="s">
        <v>56</v>
      </c>
      <c r="M1094">
        <v>0</v>
      </c>
      <c r="N1094" t="s">
        <v>74</v>
      </c>
      <c r="O1094">
        <v>0</v>
      </c>
      <c r="P1094" t="s">
        <v>58</v>
      </c>
      <c r="Q1094" t="s">
        <v>59</v>
      </c>
      <c r="R1094" t="s">
        <v>320</v>
      </c>
      <c r="S1094" t="s">
        <v>3168</v>
      </c>
      <c r="T1094" s="1">
        <v>44712</v>
      </c>
      <c r="U1094" s="1">
        <v>44712</v>
      </c>
      <c r="V1094">
        <v>37501</v>
      </c>
      <c r="W1094" t="s">
        <v>61</v>
      </c>
      <c r="X1094">
        <v>2</v>
      </c>
      <c r="Y1094" t="s">
        <v>3169</v>
      </c>
      <c r="Z1094" s="1">
        <v>44714</v>
      </c>
      <c r="AA1094" t="s">
        <v>63</v>
      </c>
      <c r="AB1094">
        <v>199.14</v>
      </c>
      <c r="AC1094">
        <v>16</v>
      </c>
      <c r="AD1094">
        <v>31.86</v>
      </c>
      <c r="AE1094">
        <v>0</v>
      </c>
      <c r="AF1094">
        <v>231</v>
      </c>
      <c r="AG1094">
        <v>520</v>
      </c>
      <c r="AH1094">
        <v>545</v>
      </c>
      <c r="AI1094" t="s">
        <v>3134</v>
      </c>
      <c r="AJ1094" t="s">
        <v>65</v>
      </c>
      <c r="AK1094" t="s">
        <v>65</v>
      </c>
      <c r="AL1094" t="s">
        <v>66</v>
      </c>
      <c r="AM1094" t="s">
        <v>66</v>
      </c>
      <c r="AN1094" t="s">
        <v>66</v>
      </c>
      <c r="AO1094" t="s">
        <v>3172</v>
      </c>
      <c r="AP1094" t="s">
        <v>3171</v>
      </c>
      <c r="AQ1094" t="s">
        <v>3171</v>
      </c>
      <c r="AR1094" t="s">
        <v>3171</v>
      </c>
      <c r="AS1094" t="s">
        <v>3171</v>
      </c>
      <c r="AT1094" s="1">
        <v>44719</v>
      </c>
      <c r="AU1094" s="1">
        <v>44725</v>
      </c>
    </row>
    <row r="1095" spans="1:47" x14ac:dyDescent="0.25">
      <c r="A1095" t="s">
        <v>46</v>
      </c>
      <c r="B1095" t="s">
        <v>82</v>
      </c>
      <c r="C1095" t="s">
        <v>83</v>
      </c>
      <c r="D1095">
        <v>100740</v>
      </c>
      <c r="E1095" t="s">
        <v>3173</v>
      </c>
      <c r="F1095" t="s">
        <v>3130</v>
      </c>
      <c r="G1095" t="s">
        <v>763</v>
      </c>
      <c r="H1095" t="s">
        <v>923</v>
      </c>
      <c r="I1095" t="s">
        <v>3174</v>
      </c>
      <c r="J1095" t="s">
        <v>54</v>
      </c>
      <c r="K1095" t="s">
        <v>3175</v>
      </c>
      <c r="L1095" t="s">
        <v>56</v>
      </c>
      <c r="M1095">
        <v>0</v>
      </c>
      <c r="N1095" t="s">
        <v>74</v>
      </c>
      <c r="O1095">
        <v>0</v>
      </c>
      <c r="P1095" t="s">
        <v>58</v>
      </c>
      <c r="Q1095" t="s">
        <v>59</v>
      </c>
      <c r="R1095" t="s">
        <v>170</v>
      </c>
      <c r="S1095" t="s">
        <v>3175</v>
      </c>
      <c r="T1095" s="1">
        <v>44713</v>
      </c>
      <c r="U1095" s="1">
        <v>44713</v>
      </c>
      <c r="V1095">
        <v>37501</v>
      </c>
      <c r="W1095" t="s">
        <v>61</v>
      </c>
      <c r="X1095">
        <v>1</v>
      </c>
      <c r="Y1095" t="s">
        <v>3176</v>
      </c>
      <c r="Z1095" s="1">
        <v>44714</v>
      </c>
      <c r="AA1095" t="s">
        <v>63</v>
      </c>
      <c r="AB1095">
        <v>80.8</v>
      </c>
      <c r="AC1095">
        <v>16</v>
      </c>
      <c r="AD1095">
        <v>0.2</v>
      </c>
      <c r="AE1095">
        <v>0</v>
      </c>
      <c r="AF1095">
        <v>81</v>
      </c>
      <c r="AG1095">
        <v>519.23</v>
      </c>
      <c r="AH1095">
        <v>545</v>
      </c>
      <c r="AI1095" t="s">
        <v>3134</v>
      </c>
      <c r="AJ1095" t="s">
        <v>65</v>
      </c>
      <c r="AK1095" t="s">
        <v>65</v>
      </c>
      <c r="AL1095" t="s">
        <v>66</v>
      </c>
      <c r="AM1095" t="s">
        <v>66</v>
      </c>
      <c r="AN1095" t="s">
        <v>66</v>
      </c>
      <c r="AO1095" t="s">
        <v>3177</v>
      </c>
      <c r="AP1095" t="s">
        <v>3178</v>
      </c>
      <c r="AQ1095" t="s">
        <v>3178</v>
      </c>
      <c r="AR1095" t="s">
        <v>3178</v>
      </c>
      <c r="AS1095" t="s">
        <v>3178</v>
      </c>
      <c r="AT1095" s="1">
        <v>44719</v>
      </c>
      <c r="AU1095" s="1">
        <v>44725</v>
      </c>
    </row>
    <row r="1096" spans="1:47" x14ac:dyDescent="0.25">
      <c r="A1096" t="s">
        <v>46</v>
      </c>
      <c r="B1096" t="s">
        <v>82</v>
      </c>
      <c r="C1096" t="s">
        <v>83</v>
      </c>
      <c r="D1096">
        <v>100740</v>
      </c>
      <c r="E1096" t="s">
        <v>3173</v>
      </c>
      <c r="F1096" t="s">
        <v>3130</v>
      </c>
      <c r="G1096" t="s">
        <v>763</v>
      </c>
      <c r="H1096" t="s">
        <v>923</v>
      </c>
      <c r="I1096" t="s">
        <v>3174</v>
      </c>
      <c r="J1096" t="s">
        <v>54</v>
      </c>
      <c r="K1096" t="s">
        <v>3175</v>
      </c>
      <c r="L1096" t="s">
        <v>56</v>
      </c>
      <c r="M1096">
        <v>0</v>
      </c>
      <c r="N1096" t="s">
        <v>74</v>
      </c>
      <c r="O1096">
        <v>0</v>
      </c>
      <c r="P1096" t="s">
        <v>58</v>
      </c>
      <c r="Q1096" t="s">
        <v>59</v>
      </c>
      <c r="R1096" t="s">
        <v>170</v>
      </c>
      <c r="S1096" t="s">
        <v>3175</v>
      </c>
      <c r="T1096" s="1">
        <v>44713</v>
      </c>
      <c r="U1096" s="1">
        <v>44713</v>
      </c>
      <c r="V1096">
        <v>37501</v>
      </c>
      <c r="W1096" t="s">
        <v>61</v>
      </c>
      <c r="X1096">
        <v>2</v>
      </c>
      <c r="Y1096" t="s">
        <v>3176</v>
      </c>
      <c r="Z1096" s="1">
        <v>44714</v>
      </c>
      <c r="AA1096" t="s">
        <v>63</v>
      </c>
      <c r="AB1096">
        <v>343.3</v>
      </c>
      <c r="AC1096">
        <v>16</v>
      </c>
      <c r="AD1096">
        <v>54.93</v>
      </c>
      <c r="AE1096">
        <v>40</v>
      </c>
      <c r="AF1096">
        <v>438.23</v>
      </c>
      <c r="AG1096">
        <v>519.23</v>
      </c>
      <c r="AH1096">
        <v>545</v>
      </c>
      <c r="AI1096" t="s">
        <v>3134</v>
      </c>
      <c r="AJ1096" t="s">
        <v>65</v>
      </c>
      <c r="AK1096" t="s">
        <v>65</v>
      </c>
      <c r="AL1096" t="s">
        <v>66</v>
      </c>
      <c r="AM1096" t="s">
        <v>66</v>
      </c>
      <c r="AN1096" t="s">
        <v>66</v>
      </c>
      <c r="AO1096" t="s">
        <v>3179</v>
      </c>
      <c r="AP1096" t="s">
        <v>3178</v>
      </c>
      <c r="AQ1096" t="s">
        <v>3178</v>
      </c>
      <c r="AR1096" t="s">
        <v>3178</v>
      </c>
      <c r="AS1096" t="s">
        <v>3178</v>
      </c>
      <c r="AT1096" s="1">
        <v>44719</v>
      </c>
      <c r="AU1096" s="1">
        <v>44725</v>
      </c>
    </row>
    <row r="1097" spans="1:47" x14ac:dyDescent="0.25">
      <c r="A1097" t="s">
        <v>46</v>
      </c>
      <c r="B1097" t="s">
        <v>82</v>
      </c>
      <c r="C1097" t="s">
        <v>83</v>
      </c>
      <c r="D1097">
        <v>100740</v>
      </c>
      <c r="E1097" t="s">
        <v>949</v>
      </c>
      <c r="F1097" t="s">
        <v>3130</v>
      </c>
      <c r="G1097" t="s">
        <v>763</v>
      </c>
      <c r="H1097" t="s">
        <v>923</v>
      </c>
      <c r="I1097" t="s">
        <v>3180</v>
      </c>
      <c r="J1097" t="s">
        <v>54</v>
      </c>
      <c r="K1097" t="s">
        <v>3181</v>
      </c>
      <c r="L1097" t="s">
        <v>56</v>
      </c>
      <c r="M1097">
        <v>0</v>
      </c>
      <c r="N1097" t="s">
        <v>74</v>
      </c>
      <c r="O1097">
        <v>0</v>
      </c>
      <c r="P1097" t="s">
        <v>58</v>
      </c>
      <c r="Q1097" t="s">
        <v>59</v>
      </c>
      <c r="R1097" t="s">
        <v>216</v>
      </c>
      <c r="S1097" t="s">
        <v>3181</v>
      </c>
      <c r="T1097" s="1">
        <v>44720</v>
      </c>
      <c r="U1097" s="1">
        <v>44720</v>
      </c>
      <c r="V1097">
        <v>37501</v>
      </c>
      <c r="W1097" t="s">
        <v>61</v>
      </c>
      <c r="X1097">
        <v>1</v>
      </c>
      <c r="Y1097" t="s">
        <v>3182</v>
      </c>
      <c r="Z1097" s="1">
        <v>44725</v>
      </c>
      <c r="AA1097" t="s">
        <v>63</v>
      </c>
      <c r="AB1097">
        <v>436.21</v>
      </c>
      <c r="AC1097">
        <v>16</v>
      </c>
      <c r="AD1097">
        <v>69.790000000000006</v>
      </c>
      <c r="AE1097">
        <v>0</v>
      </c>
      <c r="AF1097">
        <v>506</v>
      </c>
      <c r="AG1097">
        <v>506</v>
      </c>
      <c r="AH1097">
        <v>545</v>
      </c>
      <c r="AI1097" t="s">
        <v>3134</v>
      </c>
      <c r="AJ1097" t="s">
        <v>65</v>
      </c>
      <c r="AK1097" t="s">
        <v>65</v>
      </c>
      <c r="AL1097" t="s">
        <v>66</v>
      </c>
      <c r="AM1097" t="s">
        <v>66</v>
      </c>
      <c r="AN1097" t="s">
        <v>66</v>
      </c>
      <c r="AO1097" t="s">
        <v>3183</v>
      </c>
      <c r="AP1097" t="s">
        <v>3181</v>
      </c>
      <c r="AQ1097" t="s">
        <v>3181</v>
      </c>
      <c r="AR1097" t="s">
        <v>3181</v>
      </c>
      <c r="AS1097" t="s">
        <v>3181</v>
      </c>
      <c r="AT1097" s="1">
        <v>44726</v>
      </c>
      <c r="AU1097" s="1">
        <v>44727</v>
      </c>
    </row>
    <row r="1098" spans="1:47" x14ac:dyDescent="0.25">
      <c r="A1098" t="s">
        <v>3184</v>
      </c>
      <c r="B1098" t="s">
        <v>2359</v>
      </c>
      <c r="C1098" t="s">
        <v>2973</v>
      </c>
      <c r="D1098">
        <v>100776</v>
      </c>
      <c r="E1098" t="s">
        <v>2360</v>
      </c>
      <c r="F1098" t="s">
        <v>3185</v>
      </c>
      <c r="G1098" t="s">
        <v>435</v>
      </c>
      <c r="H1098" t="s">
        <v>3186</v>
      </c>
      <c r="I1098" t="s">
        <v>3187</v>
      </c>
      <c r="J1098" t="s">
        <v>54</v>
      </c>
      <c r="K1098" t="s">
        <v>3188</v>
      </c>
      <c r="L1098" t="s">
        <v>56</v>
      </c>
      <c r="M1098">
        <v>0</v>
      </c>
      <c r="N1098" t="s">
        <v>74</v>
      </c>
      <c r="O1098">
        <v>0</v>
      </c>
      <c r="P1098" t="s">
        <v>58</v>
      </c>
      <c r="Q1098" t="s">
        <v>59</v>
      </c>
      <c r="R1098" t="s">
        <v>506</v>
      </c>
      <c r="S1098" t="s">
        <v>3188</v>
      </c>
      <c r="T1098" s="1">
        <v>44692</v>
      </c>
      <c r="U1098" s="1">
        <v>44692</v>
      </c>
      <c r="V1098">
        <v>37501</v>
      </c>
      <c r="W1098" t="s">
        <v>61</v>
      </c>
      <c r="X1098">
        <v>1</v>
      </c>
      <c r="Y1098" t="s">
        <v>3189</v>
      </c>
      <c r="Z1098" s="1">
        <v>44700</v>
      </c>
      <c r="AA1098" t="s">
        <v>63</v>
      </c>
      <c r="AB1098">
        <v>533.30999999999995</v>
      </c>
      <c r="AC1098">
        <v>16</v>
      </c>
      <c r="AD1098">
        <v>8.69</v>
      </c>
      <c r="AE1098">
        <v>0</v>
      </c>
      <c r="AF1098">
        <v>542</v>
      </c>
      <c r="AG1098">
        <v>542</v>
      </c>
      <c r="AH1098">
        <v>545</v>
      </c>
      <c r="AI1098" t="s">
        <v>3190</v>
      </c>
      <c r="AJ1098" t="s">
        <v>65</v>
      </c>
      <c r="AK1098" t="s">
        <v>65</v>
      </c>
      <c r="AL1098" t="s">
        <v>66</v>
      </c>
      <c r="AM1098" t="s">
        <v>66</v>
      </c>
      <c r="AN1098" t="s">
        <v>66</v>
      </c>
      <c r="AO1098" t="s">
        <v>3191</v>
      </c>
      <c r="AP1098" t="s">
        <v>3188</v>
      </c>
      <c r="AQ1098" t="s">
        <v>3188</v>
      </c>
      <c r="AR1098" t="s">
        <v>3192</v>
      </c>
      <c r="AS1098" t="s">
        <v>3081</v>
      </c>
      <c r="AT1098" s="1">
        <v>44708</v>
      </c>
      <c r="AU1098" s="1">
        <v>44711</v>
      </c>
    </row>
    <row r="1099" spans="1:47" x14ac:dyDescent="0.25">
      <c r="A1099" t="s">
        <v>3184</v>
      </c>
      <c r="B1099" t="s">
        <v>2359</v>
      </c>
      <c r="C1099" t="s">
        <v>2973</v>
      </c>
      <c r="D1099">
        <v>100776</v>
      </c>
      <c r="E1099" t="s">
        <v>2360</v>
      </c>
      <c r="F1099" t="s">
        <v>3185</v>
      </c>
      <c r="G1099" t="s">
        <v>435</v>
      </c>
      <c r="H1099" t="s">
        <v>3186</v>
      </c>
      <c r="I1099" t="s">
        <v>3193</v>
      </c>
      <c r="J1099" t="s">
        <v>54</v>
      </c>
      <c r="K1099" t="s">
        <v>3074</v>
      </c>
      <c r="L1099" t="s">
        <v>56</v>
      </c>
      <c r="M1099">
        <v>0</v>
      </c>
      <c r="N1099" t="s">
        <v>74</v>
      </c>
      <c r="O1099">
        <v>0</v>
      </c>
      <c r="P1099" t="s">
        <v>58</v>
      </c>
      <c r="Q1099" t="s">
        <v>59</v>
      </c>
      <c r="R1099" t="s">
        <v>60</v>
      </c>
      <c r="S1099" t="s">
        <v>3074</v>
      </c>
      <c r="T1099" s="1">
        <v>44711</v>
      </c>
      <c r="U1099" s="1">
        <v>44711</v>
      </c>
      <c r="V1099">
        <v>37501</v>
      </c>
      <c r="W1099" t="s">
        <v>61</v>
      </c>
      <c r="X1099">
        <v>1</v>
      </c>
      <c r="Y1099" t="s">
        <v>3194</v>
      </c>
      <c r="Z1099" s="1">
        <v>44726</v>
      </c>
      <c r="AA1099" t="s">
        <v>63</v>
      </c>
      <c r="AB1099">
        <v>0.1</v>
      </c>
      <c r="AC1099">
        <v>0</v>
      </c>
      <c r="AD1099">
        <v>0</v>
      </c>
      <c r="AE1099">
        <v>0</v>
      </c>
      <c r="AF1099">
        <v>0.1</v>
      </c>
      <c r="AG1099">
        <v>0.1</v>
      </c>
      <c r="AH1099">
        <v>545</v>
      </c>
      <c r="AI1099" t="s">
        <v>3190</v>
      </c>
      <c r="AJ1099" t="s">
        <v>66</v>
      </c>
      <c r="AK1099" t="s">
        <v>66</v>
      </c>
      <c r="AL1099" t="s">
        <v>66</v>
      </c>
      <c r="AM1099" t="s">
        <v>66</v>
      </c>
      <c r="AN1099" t="s">
        <v>66</v>
      </c>
      <c r="AO1099" t="s">
        <v>74</v>
      </c>
      <c r="AP1099" t="s">
        <v>3195</v>
      </c>
      <c r="AQ1099" t="s">
        <v>3195</v>
      </c>
      <c r="AR1099" t="s">
        <v>3195</v>
      </c>
      <c r="AS1099" t="s">
        <v>3195</v>
      </c>
      <c r="AT1099" s="1">
        <v>44736</v>
      </c>
      <c r="AU1099" s="1">
        <v>44736</v>
      </c>
    </row>
    <row r="1100" spans="1:47" x14ac:dyDescent="0.25">
      <c r="A1100" t="s">
        <v>3184</v>
      </c>
      <c r="B1100" t="s">
        <v>2359</v>
      </c>
      <c r="C1100" t="s">
        <v>2973</v>
      </c>
      <c r="D1100">
        <v>100776</v>
      </c>
      <c r="E1100" t="s">
        <v>2360</v>
      </c>
      <c r="F1100" t="s">
        <v>3185</v>
      </c>
      <c r="G1100" t="s">
        <v>435</v>
      </c>
      <c r="H1100" t="s">
        <v>3186</v>
      </c>
      <c r="I1100" t="s">
        <v>3196</v>
      </c>
      <c r="J1100" t="s">
        <v>54</v>
      </c>
      <c r="K1100" t="s">
        <v>3197</v>
      </c>
      <c r="L1100" t="s">
        <v>56</v>
      </c>
      <c r="M1100">
        <v>0</v>
      </c>
      <c r="N1100" t="s">
        <v>74</v>
      </c>
      <c r="O1100">
        <v>0</v>
      </c>
      <c r="P1100" t="s">
        <v>58</v>
      </c>
      <c r="Q1100" t="s">
        <v>59</v>
      </c>
      <c r="R1100" t="s">
        <v>60</v>
      </c>
      <c r="S1100" t="s">
        <v>3197</v>
      </c>
      <c r="T1100" s="1">
        <v>44712</v>
      </c>
      <c r="U1100" s="1">
        <v>44712</v>
      </c>
      <c r="V1100">
        <v>37501</v>
      </c>
      <c r="W1100" t="s">
        <v>61</v>
      </c>
      <c r="X1100">
        <v>1</v>
      </c>
      <c r="Y1100" t="s">
        <v>3198</v>
      </c>
      <c r="Z1100" s="1">
        <v>44726</v>
      </c>
      <c r="AA1100" t="s">
        <v>63</v>
      </c>
      <c r="AB1100">
        <v>219.83</v>
      </c>
      <c r="AC1100">
        <v>16</v>
      </c>
      <c r="AD1100">
        <v>35.17</v>
      </c>
      <c r="AE1100">
        <v>0</v>
      </c>
      <c r="AF1100">
        <v>255</v>
      </c>
      <c r="AG1100">
        <v>539</v>
      </c>
      <c r="AH1100">
        <v>545</v>
      </c>
      <c r="AI1100" t="s">
        <v>3190</v>
      </c>
      <c r="AJ1100" t="s">
        <v>65</v>
      </c>
      <c r="AK1100" t="s">
        <v>65</v>
      </c>
      <c r="AL1100" t="s">
        <v>66</v>
      </c>
      <c r="AM1100" t="s">
        <v>66</v>
      </c>
      <c r="AN1100" t="s">
        <v>66</v>
      </c>
      <c r="AO1100" t="s">
        <v>3199</v>
      </c>
      <c r="AP1100" t="s">
        <v>3197</v>
      </c>
      <c r="AQ1100" t="s">
        <v>3197</v>
      </c>
      <c r="AR1100" t="s">
        <v>3197</v>
      </c>
      <c r="AS1100" t="s">
        <v>3197</v>
      </c>
      <c r="AT1100" s="1">
        <v>44736</v>
      </c>
      <c r="AU1100" s="1">
        <v>44736</v>
      </c>
    </row>
    <row r="1101" spans="1:47" x14ac:dyDescent="0.25">
      <c r="A1101" t="s">
        <v>3184</v>
      </c>
      <c r="B1101" t="s">
        <v>2359</v>
      </c>
      <c r="C1101" t="s">
        <v>2973</v>
      </c>
      <c r="D1101">
        <v>100776</v>
      </c>
      <c r="E1101" t="s">
        <v>2360</v>
      </c>
      <c r="F1101" t="s">
        <v>3185</v>
      </c>
      <c r="G1101" t="s">
        <v>435</v>
      </c>
      <c r="H1101" t="s">
        <v>3186</v>
      </c>
      <c r="I1101" t="s">
        <v>3196</v>
      </c>
      <c r="J1101" t="s">
        <v>54</v>
      </c>
      <c r="K1101" t="s">
        <v>3197</v>
      </c>
      <c r="L1101" t="s">
        <v>56</v>
      </c>
      <c r="M1101">
        <v>0</v>
      </c>
      <c r="N1101" t="s">
        <v>74</v>
      </c>
      <c r="O1101">
        <v>0</v>
      </c>
      <c r="P1101" t="s">
        <v>58</v>
      </c>
      <c r="Q1101" t="s">
        <v>59</v>
      </c>
      <c r="R1101" t="s">
        <v>60</v>
      </c>
      <c r="S1101" t="s">
        <v>3197</v>
      </c>
      <c r="T1101" s="1">
        <v>44712</v>
      </c>
      <c r="U1101" s="1">
        <v>44712</v>
      </c>
      <c r="V1101">
        <v>37501</v>
      </c>
      <c r="W1101" t="s">
        <v>61</v>
      </c>
      <c r="X1101">
        <v>2</v>
      </c>
      <c r="Y1101" t="s">
        <v>3198</v>
      </c>
      <c r="Z1101" s="1">
        <v>44726</v>
      </c>
      <c r="AA1101" t="s">
        <v>63</v>
      </c>
      <c r="AB1101">
        <v>244.83</v>
      </c>
      <c r="AC1101">
        <v>16</v>
      </c>
      <c r="AD1101">
        <v>39.17</v>
      </c>
      <c r="AE1101">
        <v>0</v>
      </c>
      <c r="AF1101">
        <v>284</v>
      </c>
      <c r="AG1101">
        <v>539</v>
      </c>
      <c r="AH1101">
        <v>545</v>
      </c>
      <c r="AI1101" t="s">
        <v>3190</v>
      </c>
      <c r="AJ1101" t="s">
        <v>65</v>
      </c>
      <c r="AK1101" t="s">
        <v>65</v>
      </c>
      <c r="AL1101" t="s">
        <v>66</v>
      </c>
      <c r="AM1101" t="s">
        <v>66</v>
      </c>
      <c r="AN1101" t="s">
        <v>66</v>
      </c>
      <c r="AO1101" t="s">
        <v>3200</v>
      </c>
      <c r="AP1101" t="s">
        <v>3197</v>
      </c>
      <c r="AQ1101" t="s">
        <v>3197</v>
      </c>
      <c r="AR1101" t="s">
        <v>3197</v>
      </c>
      <c r="AS1101" t="s">
        <v>3197</v>
      </c>
      <c r="AT1101" s="1">
        <v>44736</v>
      </c>
      <c r="AU1101" s="1">
        <v>44736</v>
      </c>
    </row>
    <row r="1102" spans="1:47" x14ac:dyDescent="0.25">
      <c r="A1102" t="s">
        <v>3201</v>
      </c>
      <c r="B1102" t="s">
        <v>3202</v>
      </c>
      <c r="C1102" t="s">
        <v>3202</v>
      </c>
      <c r="D1102">
        <v>100830</v>
      </c>
      <c r="E1102" t="s">
        <v>3203</v>
      </c>
      <c r="F1102" t="s">
        <v>1235</v>
      </c>
      <c r="G1102" t="s">
        <v>3204</v>
      </c>
      <c r="H1102" t="s">
        <v>3205</v>
      </c>
      <c r="I1102" t="s">
        <v>3206</v>
      </c>
      <c r="J1102" t="s">
        <v>54</v>
      </c>
      <c r="K1102" t="s">
        <v>3207</v>
      </c>
      <c r="L1102" t="s">
        <v>56</v>
      </c>
      <c r="M1102">
        <v>0</v>
      </c>
      <c r="N1102" t="s">
        <v>74</v>
      </c>
      <c r="O1102">
        <v>0</v>
      </c>
      <c r="P1102" t="s">
        <v>58</v>
      </c>
      <c r="Q1102" t="s">
        <v>59</v>
      </c>
      <c r="R1102" t="s">
        <v>60</v>
      </c>
      <c r="S1102" t="s">
        <v>3207</v>
      </c>
      <c r="T1102" s="1">
        <v>44669</v>
      </c>
      <c r="U1102" s="1">
        <v>44670</v>
      </c>
      <c r="V1102">
        <v>37501</v>
      </c>
      <c r="W1102" t="s">
        <v>192</v>
      </c>
      <c r="X1102">
        <v>1</v>
      </c>
      <c r="Y1102" t="s">
        <v>3208</v>
      </c>
      <c r="Z1102" s="1">
        <v>44672</v>
      </c>
      <c r="AA1102" t="s">
        <v>63</v>
      </c>
      <c r="AB1102">
        <v>1590.8</v>
      </c>
      <c r="AC1102">
        <v>16</v>
      </c>
      <c r="AD1102">
        <v>245.92</v>
      </c>
      <c r="AE1102">
        <v>0</v>
      </c>
      <c r="AF1102">
        <v>1836.72</v>
      </c>
      <c r="AG1102">
        <v>2409.8200000000002</v>
      </c>
      <c r="AH1102">
        <v>3103</v>
      </c>
      <c r="AI1102" t="s">
        <v>3209</v>
      </c>
      <c r="AJ1102" t="s">
        <v>65</v>
      </c>
      <c r="AK1102" t="s">
        <v>65</v>
      </c>
      <c r="AL1102" t="s">
        <v>66</v>
      </c>
      <c r="AM1102" t="s">
        <v>66</v>
      </c>
      <c r="AN1102" t="s">
        <v>66</v>
      </c>
      <c r="AO1102" t="s">
        <v>3210</v>
      </c>
      <c r="AP1102" t="s">
        <v>3207</v>
      </c>
      <c r="AQ1102" t="s">
        <v>3211</v>
      </c>
      <c r="AR1102" t="s">
        <v>3212</v>
      </c>
      <c r="AS1102" t="s">
        <v>3213</v>
      </c>
      <c r="AT1102" s="1">
        <v>44673</v>
      </c>
      <c r="AU1102" s="1">
        <v>44676</v>
      </c>
    </row>
    <row r="1103" spans="1:47" x14ac:dyDescent="0.25">
      <c r="A1103" t="s">
        <v>3201</v>
      </c>
      <c r="B1103" t="s">
        <v>3202</v>
      </c>
      <c r="C1103" t="s">
        <v>3202</v>
      </c>
      <c r="D1103">
        <v>100830</v>
      </c>
      <c r="E1103" t="s">
        <v>3203</v>
      </c>
      <c r="F1103" t="s">
        <v>1235</v>
      </c>
      <c r="G1103" t="s">
        <v>3204</v>
      </c>
      <c r="H1103" t="s">
        <v>3205</v>
      </c>
      <c r="I1103" t="s">
        <v>3206</v>
      </c>
      <c r="J1103" t="s">
        <v>54</v>
      </c>
      <c r="K1103" t="s">
        <v>3207</v>
      </c>
      <c r="L1103" t="s">
        <v>56</v>
      </c>
      <c r="M1103">
        <v>0</v>
      </c>
      <c r="N1103" t="s">
        <v>74</v>
      </c>
      <c r="O1103">
        <v>0</v>
      </c>
      <c r="P1103" t="s">
        <v>58</v>
      </c>
      <c r="Q1103" t="s">
        <v>59</v>
      </c>
      <c r="R1103" t="s">
        <v>60</v>
      </c>
      <c r="S1103" t="s">
        <v>3207</v>
      </c>
      <c r="T1103" s="1">
        <v>44669</v>
      </c>
      <c r="U1103" s="1">
        <v>44670</v>
      </c>
      <c r="V1103">
        <v>37501</v>
      </c>
      <c r="W1103" t="s">
        <v>61</v>
      </c>
      <c r="X1103">
        <v>2</v>
      </c>
      <c r="Y1103" t="s">
        <v>3208</v>
      </c>
      <c r="Z1103" s="1">
        <v>44672</v>
      </c>
      <c r="AA1103" t="s">
        <v>63</v>
      </c>
      <c r="AB1103">
        <v>449.14</v>
      </c>
      <c r="AC1103">
        <v>16</v>
      </c>
      <c r="AD1103">
        <v>71.86</v>
      </c>
      <c r="AE1103">
        <v>52.1</v>
      </c>
      <c r="AF1103">
        <v>573.1</v>
      </c>
      <c r="AG1103">
        <v>2409.8200000000002</v>
      </c>
      <c r="AH1103">
        <v>3103</v>
      </c>
      <c r="AI1103" t="s">
        <v>3214</v>
      </c>
      <c r="AJ1103" t="s">
        <v>65</v>
      </c>
      <c r="AK1103" t="s">
        <v>65</v>
      </c>
      <c r="AL1103" t="s">
        <v>66</v>
      </c>
      <c r="AM1103" t="s">
        <v>66</v>
      </c>
      <c r="AN1103" t="s">
        <v>66</v>
      </c>
      <c r="AO1103" t="s">
        <v>3215</v>
      </c>
      <c r="AP1103" t="s">
        <v>3207</v>
      </c>
      <c r="AQ1103" t="s">
        <v>3211</v>
      </c>
      <c r="AR1103" t="s">
        <v>3212</v>
      </c>
      <c r="AS1103" t="s">
        <v>3213</v>
      </c>
      <c r="AT1103" s="1">
        <v>44673</v>
      </c>
      <c r="AU1103" s="1">
        <v>44676</v>
      </c>
    </row>
    <row r="1104" spans="1:47" x14ac:dyDescent="0.25">
      <c r="A1104" t="s">
        <v>3201</v>
      </c>
      <c r="B1104" t="s">
        <v>3202</v>
      </c>
      <c r="C1104" t="s">
        <v>3202</v>
      </c>
      <c r="D1104">
        <v>100830</v>
      </c>
      <c r="E1104" t="s">
        <v>3216</v>
      </c>
      <c r="F1104" t="s">
        <v>1235</v>
      </c>
      <c r="G1104" t="s">
        <v>3204</v>
      </c>
      <c r="H1104" t="s">
        <v>3205</v>
      </c>
      <c r="I1104" t="s">
        <v>3217</v>
      </c>
      <c r="J1104" t="s">
        <v>54</v>
      </c>
      <c r="K1104" t="s">
        <v>3218</v>
      </c>
      <c r="L1104" t="s">
        <v>56</v>
      </c>
      <c r="M1104">
        <v>0</v>
      </c>
      <c r="N1104" t="s">
        <v>74</v>
      </c>
      <c r="O1104">
        <v>0</v>
      </c>
      <c r="P1104" t="s">
        <v>58</v>
      </c>
      <c r="Q1104" t="s">
        <v>59</v>
      </c>
      <c r="R1104" t="s">
        <v>506</v>
      </c>
      <c r="S1104" t="s">
        <v>3218</v>
      </c>
      <c r="T1104" s="1">
        <v>44680</v>
      </c>
      <c r="U1104" s="1">
        <v>44681</v>
      </c>
      <c r="V1104">
        <v>37501</v>
      </c>
      <c r="W1104" t="s">
        <v>192</v>
      </c>
      <c r="X1104">
        <v>1</v>
      </c>
      <c r="Y1104" t="s">
        <v>3219</v>
      </c>
      <c r="Z1104" s="1">
        <v>44683</v>
      </c>
      <c r="AA1104" t="s">
        <v>63</v>
      </c>
      <c r="AB1104">
        <v>830.69</v>
      </c>
      <c r="AC1104">
        <v>16</v>
      </c>
      <c r="AD1104">
        <v>127.8</v>
      </c>
      <c r="AE1104">
        <v>0</v>
      </c>
      <c r="AF1104">
        <v>958.49</v>
      </c>
      <c r="AG1104">
        <v>1694.99</v>
      </c>
      <c r="AH1104">
        <v>3103</v>
      </c>
      <c r="AI1104" t="s">
        <v>3209</v>
      </c>
      <c r="AJ1104" t="s">
        <v>65</v>
      </c>
      <c r="AK1104" t="s">
        <v>65</v>
      </c>
      <c r="AL1104" t="s">
        <v>66</v>
      </c>
      <c r="AM1104" t="s">
        <v>66</v>
      </c>
      <c r="AN1104" t="s">
        <v>66</v>
      </c>
      <c r="AO1104" t="s">
        <v>3220</v>
      </c>
      <c r="AP1104" t="s">
        <v>3221</v>
      </c>
      <c r="AQ1104" t="s">
        <v>3222</v>
      </c>
      <c r="AR1104" t="s">
        <v>3223</v>
      </c>
      <c r="AS1104" t="s">
        <v>3224</v>
      </c>
      <c r="AT1104" s="1">
        <v>44698</v>
      </c>
      <c r="AU1104" s="1">
        <v>44698</v>
      </c>
    </row>
    <row r="1105" spans="1:47" x14ac:dyDescent="0.25">
      <c r="A1105" t="s">
        <v>3201</v>
      </c>
      <c r="B1105" t="s">
        <v>3202</v>
      </c>
      <c r="C1105" t="s">
        <v>3202</v>
      </c>
      <c r="D1105">
        <v>100830</v>
      </c>
      <c r="E1105" t="s">
        <v>3216</v>
      </c>
      <c r="F1105" t="s">
        <v>1235</v>
      </c>
      <c r="G1105" t="s">
        <v>3204</v>
      </c>
      <c r="H1105" t="s">
        <v>3205</v>
      </c>
      <c r="I1105" t="s">
        <v>3217</v>
      </c>
      <c r="J1105" t="s">
        <v>54</v>
      </c>
      <c r="K1105" t="s">
        <v>3218</v>
      </c>
      <c r="L1105" t="s">
        <v>56</v>
      </c>
      <c r="M1105">
        <v>0</v>
      </c>
      <c r="N1105" t="s">
        <v>74</v>
      </c>
      <c r="O1105">
        <v>0</v>
      </c>
      <c r="P1105" t="s">
        <v>58</v>
      </c>
      <c r="Q1105" t="s">
        <v>59</v>
      </c>
      <c r="R1105" t="s">
        <v>506</v>
      </c>
      <c r="S1105" t="s">
        <v>3218</v>
      </c>
      <c r="T1105" s="1">
        <v>44680</v>
      </c>
      <c r="U1105" s="1">
        <v>44681</v>
      </c>
      <c r="V1105">
        <v>37501</v>
      </c>
      <c r="W1105" t="s">
        <v>61</v>
      </c>
      <c r="X1105">
        <v>2</v>
      </c>
      <c r="Y1105" t="s">
        <v>3219</v>
      </c>
      <c r="Z1105" s="1">
        <v>44683</v>
      </c>
      <c r="AA1105" t="s">
        <v>63</v>
      </c>
      <c r="AB1105">
        <v>68.97</v>
      </c>
      <c r="AC1105">
        <v>16</v>
      </c>
      <c r="AD1105">
        <v>11.03</v>
      </c>
      <c r="AE1105">
        <v>0</v>
      </c>
      <c r="AF1105">
        <v>80</v>
      </c>
      <c r="AG1105">
        <v>1694.99</v>
      </c>
      <c r="AH1105">
        <v>3103</v>
      </c>
      <c r="AI1105" t="s">
        <v>3214</v>
      </c>
      <c r="AJ1105" t="s">
        <v>65</v>
      </c>
      <c r="AK1105" t="s">
        <v>65</v>
      </c>
      <c r="AL1105" t="s">
        <v>66</v>
      </c>
      <c r="AM1105" t="s">
        <v>66</v>
      </c>
      <c r="AN1105" t="s">
        <v>66</v>
      </c>
      <c r="AO1105" t="s">
        <v>3225</v>
      </c>
      <c r="AP1105" t="s">
        <v>3221</v>
      </c>
      <c r="AQ1105" t="s">
        <v>3222</v>
      </c>
      <c r="AR1105" t="s">
        <v>3223</v>
      </c>
      <c r="AS1105" t="s">
        <v>3224</v>
      </c>
      <c r="AT1105" s="1">
        <v>44698</v>
      </c>
      <c r="AU1105" s="1">
        <v>44698</v>
      </c>
    </row>
    <row r="1106" spans="1:47" x14ac:dyDescent="0.25">
      <c r="A1106" t="s">
        <v>3201</v>
      </c>
      <c r="B1106" t="s">
        <v>3202</v>
      </c>
      <c r="C1106" t="s">
        <v>3202</v>
      </c>
      <c r="D1106">
        <v>100830</v>
      </c>
      <c r="E1106" t="s">
        <v>3216</v>
      </c>
      <c r="F1106" t="s">
        <v>1235</v>
      </c>
      <c r="G1106" t="s">
        <v>3204</v>
      </c>
      <c r="H1106" t="s">
        <v>3205</v>
      </c>
      <c r="I1106" t="s">
        <v>3217</v>
      </c>
      <c r="J1106" t="s">
        <v>54</v>
      </c>
      <c r="K1106" t="s">
        <v>3218</v>
      </c>
      <c r="L1106" t="s">
        <v>56</v>
      </c>
      <c r="M1106">
        <v>0</v>
      </c>
      <c r="N1106" t="s">
        <v>74</v>
      </c>
      <c r="O1106">
        <v>0</v>
      </c>
      <c r="P1106" t="s">
        <v>58</v>
      </c>
      <c r="Q1106" t="s">
        <v>59</v>
      </c>
      <c r="R1106" t="s">
        <v>506</v>
      </c>
      <c r="S1106" t="s">
        <v>3218</v>
      </c>
      <c r="T1106" s="1">
        <v>44680</v>
      </c>
      <c r="U1106" s="1">
        <v>44681</v>
      </c>
      <c r="V1106">
        <v>37501</v>
      </c>
      <c r="W1106" t="s">
        <v>61</v>
      </c>
      <c r="X1106">
        <v>3</v>
      </c>
      <c r="Y1106" t="s">
        <v>3219</v>
      </c>
      <c r="Z1106" s="1">
        <v>44683</v>
      </c>
      <c r="AA1106" t="s">
        <v>63</v>
      </c>
      <c r="AB1106">
        <v>495.69</v>
      </c>
      <c r="AC1106">
        <v>16</v>
      </c>
      <c r="AD1106">
        <v>79.31</v>
      </c>
      <c r="AE1106">
        <v>0</v>
      </c>
      <c r="AF1106">
        <v>575</v>
      </c>
      <c r="AG1106">
        <v>1694.99</v>
      </c>
      <c r="AH1106">
        <v>3103</v>
      </c>
      <c r="AI1106" t="s">
        <v>3214</v>
      </c>
      <c r="AJ1106" t="s">
        <v>65</v>
      </c>
      <c r="AK1106" t="s">
        <v>65</v>
      </c>
      <c r="AL1106" t="s">
        <v>66</v>
      </c>
      <c r="AM1106" t="s">
        <v>66</v>
      </c>
      <c r="AN1106" t="s">
        <v>66</v>
      </c>
      <c r="AO1106" t="s">
        <v>3226</v>
      </c>
      <c r="AP1106" t="s">
        <v>3221</v>
      </c>
      <c r="AQ1106" t="s">
        <v>3222</v>
      </c>
      <c r="AR1106" t="s">
        <v>3223</v>
      </c>
      <c r="AS1106" t="s">
        <v>3224</v>
      </c>
      <c r="AT1106" s="1">
        <v>44698</v>
      </c>
      <c r="AU1106" s="1">
        <v>44698</v>
      </c>
    </row>
    <row r="1107" spans="1:47" x14ac:dyDescent="0.25">
      <c r="A1107" t="s">
        <v>3201</v>
      </c>
      <c r="B1107" t="s">
        <v>3202</v>
      </c>
      <c r="C1107" t="s">
        <v>3202</v>
      </c>
      <c r="D1107">
        <v>100830</v>
      </c>
      <c r="E1107" t="s">
        <v>3216</v>
      </c>
      <c r="F1107" t="s">
        <v>1235</v>
      </c>
      <c r="G1107" t="s">
        <v>3204</v>
      </c>
      <c r="H1107" t="s">
        <v>3205</v>
      </c>
      <c r="I1107" t="s">
        <v>3217</v>
      </c>
      <c r="J1107" t="s">
        <v>54</v>
      </c>
      <c r="K1107" t="s">
        <v>3218</v>
      </c>
      <c r="L1107" t="s">
        <v>56</v>
      </c>
      <c r="M1107">
        <v>0</v>
      </c>
      <c r="N1107" t="s">
        <v>74</v>
      </c>
      <c r="O1107">
        <v>0</v>
      </c>
      <c r="P1107" t="s">
        <v>58</v>
      </c>
      <c r="Q1107" t="s">
        <v>59</v>
      </c>
      <c r="R1107" t="s">
        <v>506</v>
      </c>
      <c r="S1107" t="s">
        <v>3218</v>
      </c>
      <c r="T1107" s="1">
        <v>44680</v>
      </c>
      <c r="U1107" s="1">
        <v>44681</v>
      </c>
      <c r="V1107">
        <v>37501</v>
      </c>
      <c r="W1107" t="s">
        <v>61</v>
      </c>
      <c r="X1107">
        <v>4</v>
      </c>
      <c r="Y1107" t="s">
        <v>3219</v>
      </c>
      <c r="Z1107" s="1">
        <v>44683</v>
      </c>
      <c r="AA1107" t="s">
        <v>63</v>
      </c>
      <c r="AB1107">
        <v>78.05</v>
      </c>
      <c r="AC1107">
        <v>16</v>
      </c>
      <c r="AD1107">
        <v>3.45</v>
      </c>
      <c r="AE1107">
        <v>0</v>
      </c>
      <c r="AF1107">
        <v>81.5</v>
      </c>
      <c r="AG1107">
        <v>1694.99</v>
      </c>
      <c r="AH1107">
        <v>3103</v>
      </c>
      <c r="AI1107" t="s">
        <v>3214</v>
      </c>
      <c r="AJ1107" t="s">
        <v>65</v>
      </c>
      <c r="AK1107" t="s">
        <v>65</v>
      </c>
      <c r="AL1107" t="s">
        <v>66</v>
      </c>
      <c r="AM1107" t="s">
        <v>66</v>
      </c>
      <c r="AN1107" t="s">
        <v>66</v>
      </c>
      <c r="AO1107" t="s">
        <v>3227</v>
      </c>
      <c r="AP1107" t="s">
        <v>3221</v>
      </c>
      <c r="AQ1107" t="s">
        <v>3222</v>
      </c>
      <c r="AR1107" t="s">
        <v>3223</v>
      </c>
      <c r="AS1107" t="s">
        <v>3224</v>
      </c>
      <c r="AT1107" s="1">
        <v>44698</v>
      </c>
      <c r="AU1107" s="1">
        <v>44698</v>
      </c>
    </row>
    <row r="1108" spans="1:47" x14ac:dyDescent="0.25">
      <c r="A1108" t="s">
        <v>3201</v>
      </c>
      <c r="B1108" t="s">
        <v>3202</v>
      </c>
      <c r="C1108" t="s">
        <v>3202</v>
      </c>
      <c r="D1108">
        <v>100830</v>
      </c>
      <c r="E1108" t="s">
        <v>3216</v>
      </c>
      <c r="F1108" t="s">
        <v>1235</v>
      </c>
      <c r="G1108" t="s">
        <v>3204</v>
      </c>
      <c r="H1108" t="s">
        <v>3205</v>
      </c>
      <c r="I1108" t="s">
        <v>3228</v>
      </c>
      <c r="J1108" t="s">
        <v>54</v>
      </c>
      <c r="K1108" t="s">
        <v>3229</v>
      </c>
      <c r="L1108" t="s">
        <v>56</v>
      </c>
      <c r="M1108">
        <v>0</v>
      </c>
      <c r="N1108" t="s">
        <v>74</v>
      </c>
      <c r="O1108">
        <v>0</v>
      </c>
      <c r="P1108" t="s">
        <v>58</v>
      </c>
      <c r="Q1108" t="s">
        <v>59</v>
      </c>
      <c r="R1108" t="s">
        <v>60</v>
      </c>
      <c r="S1108" t="s">
        <v>3229</v>
      </c>
      <c r="T1108" s="1">
        <v>44694</v>
      </c>
      <c r="U1108" s="1">
        <v>44695</v>
      </c>
      <c r="V1108">
        <v>37501</v>
      </c>
      <c r="W1108" t="s">
        <v>61</v>
      </c>
      <c r="X1108">
        <v>1</v>
      </c>
      <c r="Y1108" t="s">
        <v>3230</v>
      </c>
      <c r="Z1108" s="1">
        <v>44698</v>
      </c>
      <c r="AA1108" t="s">
        <v>63</v>
      </c>
      <c r="AB1108">
        <v>268.97000000000003</v>
      </c>
      <c r="AC1108">
        <v>16</v>
      </c>
      <c r="AD1108">
        <v>43.03</v>
      </c>
      <c r="AE1108">
        <v>0</v>
      </c>
      <c r="AF1108">
        <v>312</v>
      </c>
      <c r="AG1108">
        <v>1854.92</v>
      </c>
      <c r="AH1108">
        <v>3103</v>
      </c>
      <c r="AI1108" t="s">
        <v>3214</v>
      </c>
      <c r="AJ1108" t="s">
        <v>65</v>
      </c>
      <c r="AK1108" t="s">
        <v>65</v>
      </c>
      <c r="AL1108" t="s">
        <v>66</v>
      </c>
      <c r="AM1108" t="s">
        <v>66</v>
      </c>
      <c r="AN1108" t="s">
        <v>66</v>
      </c>
      <c r="AO1108" t="s">
        <v>3231</v>
      </c>
      <c r="AP1108" t="s">
        <v>3232</v>
      </c>
      <c r="AQ1108" t="s">
        <v>3233</v>
      </c>
      <c r="AR1108" t="s">
        <v>3234</v>
      </c>
      <c r="AS1108" t="s">
        <v>3235</v>
      </c>
      <c r="AT1108" s="1">
        <v>44699</v>
      </c>
      <c r="AU1108" s="1">
        <v>44711</v>
      </c>
    </row>
    <row r="1109" spans="1:47" x14ac:dyDescent="0.25">
      <c r="A1109" t="s">
        <v>3201</v>
      </c>
      <c r="B1109" t="s">
        <v>3202</v>
      </c>
      <c r="C1109" t="s">
        <v>3202</v>
      </c>
      <c r="D1109">
        <v>100830</v>
      </c>
      <c r="E1109" t="s">
        <v>3216</v>
      </c>
      <c r="F1109" t="s">
        <v>1235</v>
      </c>
      <c r="G1109" t="s">
        <v>3204</v>
      </c>
      <c r="H1109" t="s">
        <v>3205</v>
      </c>
      <c r="I1109" t="s">
        <v>3228</v>
      </c>
      <c r="J1109" t="s">
        <v>54</v>
      </c>
      <c r="K1109" t="s">
        <v>3229</v>
      </c>
      <c r="L1109" t="s">
        <v>56</v>
      </c>
      <c r="M1109">
        <v>0</v>
      </c>
      <c r="N1109" t="s">
        <v>74</v>
      </c>
      <c r="O1109">
        <v>0</v>
      </c>
      <c r="P1109" t="s">
        <v>58</v>
      </c>
      <c r="Q1109" t="s">
        <v>59</v>
      </c>
      <c r="R1109" t="s">
        <v>60</v>
      </c>
      <c r="S1109" t="s">
        <v>3229</v>
      </c>
      <c r="T1109" s="1">
        <v>44694</v>
      </c>
      <c r="U1109" s="1">
        <v>44695</v>
      </c>
      <c r="V1109">
        <v>37501</v>
      </c>
      <c r="W1109" t="s">
        <v>192</v>
      </c>
      <c r="X1109">
        <v>2</v>
      </c>
      <c r="Y1109" t="s">
        <v>3230</v>
      </c>
      <c r="Z1109" s="1">
        <v>44698</v>
      </c>
      <c r="AA1109" t="s">
        <v>63</v>
      </c>
      <c r="AB1109">
        <v>1336.34</v>
      </c>
      <c r="AC1109">
        <v>16</v>
      </c>
      <c r="AD1109">
        <v>206.58</v>
      </c>
      <c r="AE1109">
        <v>0</v>
      </c>
      <c r="AF1109">
        <v>1542.92</v>
      </c>
      <c r="AG1109">
        <v>1854.92</v>
      </c>
      <c r="AH1109">
        <v>3103</v>
      </c>
      <c r="AI1109" t="s">
        <v>3209</v>
      </c>
      <c r="AJ1109" t="s">
        <v>65</v>
      </c>
      <c r="AK1109" t="s">
        <v>65</v>
      </c>
      <c r="AL1109" t="s">
        <v>66</v>
      </c>
      <c r="AM1109" t="s">
        <v>66</v>
      </c>
      <c r="AN1109" t="s">
        <v>66</v>
      </c>
      <c r="AO1109" t="s">
        <v>3236</v>
      </c>
      <c r="AP1109" t="s">
        <v>3232</v>
      </c>
      <c r="AQ1109" t="s">
        <v>3233</v>
      </c>
      <c r="AR1109" t="s">
        <v>3234</v>
      </c>
      <c r="AS1109" t="s">
        <v>3235</v>
      </c>
      <c r="AT1109" s="1">
        <v>44699</v>
      </c>
      <c r="AU1109" s="1">
        <v>44711</v>
      </c>
    </row>
    <row r="1110" spans="1:47" x14ac:dyDescent="0.25">
      <c r="A1110" t="s">
        <v>3201</v>
      </c>
      <c r="B1110" t="s">
        <v>3202</v>
      </c>
      <c r="C1110" t="s">
        <v>3202</v>
      </c>
      <c r="D1110">
        <v>100830</v>
      </c>
      <c r="E1110" t="s">
        <v>3216</v>
      </c>
      <c r="F1110" t="s">
        <v>1235</v>
      </c>
      <c r="G1110" t="s">
        <v>3204</v>
      </c>
      <c r="H1110" t="s">
        <v>3205</v>
      </c>
      <c r="I1110" t="s">
        <v>3237</v>
      </c>
      <c r="J1110" t="s">
        <v>54</v>
      </c>
      <c r="K1110" t="s">
        <v>3238</v>
      </c>
      <c r="L1110" t="s">
        <v>56</v>
      </c>
      <c r="M1110">
        <v>0</v>
      </c>
      <c r="N1110" t="s">
        <v>74</v>
      </c>
      <c r="O1110">
        <v>0</v>
      </c>
      <c r="P1110" t="s">
        <v>58</v>
      </c>
      <c r="Q1110" t="s">
        <v>59</v>
      </c>
      <c r="R1110" t="s">
        <v>60</v>
      </c>
      <c r="S1110" t="s">
        <v>3238</v>
      </c>
      <c r="T1110" s="1">
        <v>44708</v>
      </c>
      <c r="U1110" s="1">
        <v>44708</v>
      </c>
      <c r="V1110">
        <v>37501</v>
      </c>
      <c r="W1110" t="s">
        <v>61</v>
      </c>
      <c r="X1110">
        <v>1</v>
      </c>
      <c r="Y1110" t="s">
        <v>3239</v>
      </c>
      <c r="Z1110" s="1">
        <v>44713</v>
      </c>
      <c r="AA1110" t="s">
        <v>63</v>
      </c>
      <c r="AB1110">
        <v>256.89999999999998</v>
      </c>
      <c r="AC1110">
        <v>16</v>
      </c>
      <c r="AD1110">
        <v>41.1</v>
      </c>
      <c r="AE1110">
        <v>0</v>
      </c>
      <c r="AF1110">
        <v>298</v>
      </c>
      <c r="AG1110">
        <v>740</v>
      </c>
      <c r="AH1110">
        <v>1034</v>
      </c>
      <c r="AI1110" t="s">
        <v>3214</v>
      </c>
      <c r="AJ1110" t="s">
        <v>65</v>
      </c>
      <c r="AK1110" t="s">
        <v>65</v>
      </c>
      <c r="AL1110" t="s">
        <v>66</v>
      </c>
      <c r="AM1110" t="s">
        <v>66</v>
      </c>
      <c r="AN1110" t="s">
        <v>66</v>
      </c>
      <c r="AO1110" t="s">
        <v>3240</v>
      </c>
      <c r="AP1110" t="s">
        <v>3238</v>
      </c>
      <c r="AQ1110" t="s">
        <v>3241</v>
      </c>
      <c r="AR1110" t="s">
        <v>3242</v>
      </c>
      <c r="AS1110" t="s">
        <v>3243</v>
      </c>
      <c r="AT1110" s="1">
        <v>44715</v>
      </c>
      <c r="AU1110" s="1">
        <v>44718</v>
      </c>
    </row>
    <row r="1111" spans="1:47" x14ac:dyDescent="0.25">
      <c r="A1111" t="s">
        <v>3201</v>
      </c>
      <c r="B1111" t="s">
        <v>3202</v>
      </c>
      <c r="C1111" t="s">
        <v>3202</v>
      </c>
      <c r="D1111">
        <v>100830</v>
      </c>
      <c r="E1111" t="s">
        <v>3216</v>
      </c>
      <c r="F1111" t="s">
        <v>1235</v>
      </c>
      <c r="G1111" t="s">
        <v>3204</v>
      </c>
      <c r="H1111" t="s">
        <v>3205</v>
      </c>
      <c r="I1111" t="s">
        <v>3237</v>
      </c>
      <c r="J1111" t="s">
        <v>54</v>
      </c>
      <c r="K1111" t="s">
        <v>3238</v>
      </c>
      <c r="L1111" t="s">
        <v>56</v>
      </c>
      <c r="M1111">
        <v>0</v>
      </c>
      <c r="N1111" t="s">
        <v>74</v>
      </c>
      <c r="O1111">
        <v>0</v>
      </c>
      <c r="P1111" t="s">
        <v>58</v>
      </c>
      <c r="Q1111" t="s">
        <v>59</v>
      </c>
      <c r="R1111" t="s">
        <v>60</v>
      </c>
      <c r="S1111" t="s">
        <v>3238</v>
      </c>
      <c r="T1111" s="1">
        <v>44708</v>
      </c>
      <c r="U1111" s="1">
        <v>44708</v>
      </c>
      <c r="V1111">
        <v>37501</v>
      </c>
      <c r="W1111" t="s">
        <v>61</v>
      </c>
      <c r="X1111">
        <v>2</v>
      </c>
      <c r="Y1111" t="s">
        <v>3239</v>
      </c>
      <c r="Z1111" s="1">
        <v>44713</v>
      </c>
      <c r="AA1111" t="s">
        <v>63</v>
      </c>
      <c r="AB1111">
        <v>156.9</v>
      </c>
      <c r="AC1111">
        <v>16</v>
      </c>
      <c r="AD1111">
        <v>25.1</v>
      </c>
      <c r="AE1111">
        <v>0</v>
      </c>
      <c r="AF1111">
        <v>182</v>
      </c>
      <c r="AG1111">
        <v>740</v>
      </c>
      <c r="AH1111">
        <v>1034</v>
      </c>
      <c r="AI1111" t="s">
        <v>3214</v>
      </c>
      <c r="AJ1111" t="s">
        <v>65</v>
      </c>
      <c r="AK1111" t="s">
        <v>65</v>
      </c>
      <c r="AL1111" t="s">
        <v>66</v>
      </c>
      <c r="AM1111" t="s">
        <v>66</v>
      </c>
      <c r="AN1111" t="s">
        <v>66</v>
      </c>
      <c r="AO1111" t="s">
        <v>3244</v>
      </c>
      <c r="AP1111" t="s">
        <v>3238</v>
      </c>
      <c r="AQ1111" t="s">
        <v>3241</v>
      </c>
      <c r="AR1111" t="s">
        <v>3242</v>
      </c>
      <c r="AS1111" t="s">
        <v>3243</v>
      </c>
      <c r="AT1111" s="1">
        <v>44715</v>
      </c>
      <c r="AU1111" s="1">
        <v>44718</v>
      </c>
    </row>
    <row r="1112" spans="1:47" x14ac:dyDescent="0.25">
      <c r="A1112" t="s">
        <v>3201</v>
      </c>
      <c r="B1112" t="s">
        <v>3202</v>
      </c>
      <c r="C1112" t="s">
        <v>3202</v>
      </c>
      <c r="D1112">
        <v>100830</v>
      </c>
      <c r="E1112" t="s">
        <v>3216</v>
      </c>
      <c r="F1112" t="s">
        <v>1235</v>
      </c>
      <c r="G1112" t="s">
        <v>3204</v>
      </c>
      <c r="H1112" t="s">
        <v>3205</v>
      </c>
      <c r="I1112" t="s">
        <v>3237</v>
      </c>
      <c r="J1112" t="s">
        <v>54</v>
      </c>
      <c r="K1112" t="s">
        <v>3238</v>
      </c>
      <c r="L1112" t="s">
        <v>56</v>
      </c>
      <c r="M1112">
        <v>0</v>
      </c>
      <c r="N1112" t="s">
        <v>74</v>
      </c>
      <c r="O1112">
        <v>0</v>
      </c>
      <c r="P1112" t="s">
        <v>58</v>
      </c>
      <c r="Q1112" t="s">
        <v>59</v>
      </c>
      <c r="R1112" t="s">
        <v>60</v>
      </c>
      <c r="S1112" t="s">
        <v>3238</v>
      </c>
      <c r="T1112" s="1">
        <v>44708</v>
      </c>
      <c r="U1112" s="1">
        <v>44708</v>
      </c>
      <c r="V1112">
        <v>37501</v>
      </c>
      <c r="W1112" t="s">
        <v>61</v>
      </c>
      <c r="X1112">
        <v>3</v>
      </c>
      <c r="Y1112" t="s">
        <v>3239</v>
      </c>
      <c r="Z1112" s="1">
        <v>44713</v>
      </c>
      <c r="AA1112" t="s">
        <v>63</v>
      </c>
      <c r="AB1112">
        <v>224.14</v>
      </c>
      <c r="AC1112">
        <v>16</v>
      </c>
      <c r="AD1112">
        <v>35.86</v>
      </c>
      <c r="AE1112">
        <v>0</v>
      </c>
      <c r="AF1112">
        <v>260</v>
      </c>
      <c r="AG1112">
        <v>740</v>
      </c>
      <c r="AH1112">
        <v>1034</v>
      </c>
      <c r="AI1112" t="s">
        <v>3214</v>
      </c>
      <c r="AJ1112" t="s">
        <v>65</v>
      </c>
      <c r="AK1112" t="s">
        <v>65</v>
      </c>
      <c r="AL1112" t="s">
        <v>66</v>
      </c>
      <c r="AM1112" t="s">
        <v>66</v>
      </c>
      <c r="AN1112" t="s">
        <v>66</v>
      </c>
      <c r="AO1112" t="s">
        <v>3245</v>
      </c>
      <c r="AP1112" t="s">
        <v>3238</v>
      </c>
      <c r="AQ1112" t="s">
        <v>3241</v>
      </c>
      <c r="AR1112" t="s">
        <v>3242</v>
      </c>
      <c r="AS1112" t="s">
        <v>3243</v>
      </c>
      <c r="AT1112" s="1">
        <v>44715</v>
      </c>
      <c r="AU1112" s="1">
        <v>44718</v>
      </c>
    </row>
    <row r="1113" spans="1:47" x14ac:dyDescent="0.25">
      <c r="A1113" t="s">
        <v>3201</v>
      </c>
      <c r="B1113" t="s">
        <v>3202</v>
      </c>
      <c r="C1113" t="s">
        <v>3202</v>
      </c>
      <c r="D1113">
        <v>100830</v>
      </c>
      <c r="E1113" t="s">
        <v>3203</v>
      </c>
      <c r="F1113" t="s">
        <v>1235</v>
      </c>
      <c r="G1113" t="s">
        <v>3204</v>
      </c>
      <c r="H1113" t="s">
        <v>3205</v>
      </c>
      <c r="I1113" t="s">
        <v>3246</v>
      </c>
      <c r="J1113" t="s">
        <v>54</v>
      </c>
      <c r="K1113" t="s">
        <v>3247</v>
      </c>
      <c r="L1113" t="s">
        <v>56</v>
      </c>
      <c r="M1113">
        <v>0</v>
      </c>
      <c r="N1113" t="s">
        <v>74</v>
      </c>
      <c r="O1113">
        <v>0</v>
      </c>
      <c r="P1113" t="s">
        <v>58</v>
      </c>
      <c r="Q1113" t="s">
        <v>59</v>
      </c>
      <c r="R1113" t="s">
        <v>149</v>
      </c>
      <c r="S1113" t="s">
        <v>3247</v>
      </c>
      <c r="T1113" s="1">
        <v>44711</v>
      </c>
      <c r="U1113" s="1">
        <v>44711</v>
      </c>
      <c r="V1113">
        <v>37104</v>
      </c>
      <c r="W1113" t="s">
        <v>181</v>
      </c>
      <c r="X1113">
        <v>1</v>
      </c>
      <c r="Y1113" t="s">
        <v>3248</v>
      </c>
      <c r="Z1113" s="1">
        <v>44705</v>
      </c>
      <c r="AA1113" t="s">
        <v>63</v>
      </c>
      <c r="AB1113">
        <v>4841.17</v>
      </c>
      <c r="AC1113">
        <v>16</v>
      </c>
      <c r="AD1113">
        <v>556.83000000000004</v>
      </c>
      <c r="AE1113">
        <v>0</v>
      </c>
      <c r="AF1113">
        <v>5398</v>
      </c>
      <c r="AG1113">
        <v>5398</v>
      </c>
      <c r="AH1113">
        <v>0</v>
      </c>
      <c r="AI1113" t="s">
        <v>3249</v>
      </c>
      <c r="AJ1113" t="s">
        <v>66</v>
      </c>
      <c r="AK1113" t="s">
        <v>65</v>
      </c>
      <c r="AL1113" t="s">
        <v>66</v>
      </c>
      <c r="AM1113" t="s">
        <v>66</v>
      </c>
      <c r="AN1113" t="s">
        <v>66</v>
      </c>
      <c r="AO1113" t="s">
        <v>3250</v>
      </c>
      <c r="AP1113" t="s">
        <v>3247</v>
      </c>
      <c r="AQ1113" t="s">
        <v>3251</v>
      </c>
      <c r="AR1113" t="s">
        <v>3247</v>
      </c>
      <c r="AS1113" t="s">
        <v>3247</v>
      </c>
      <c r="AT1113" s="1">
        <v>44706</v>
      </c>
      <c r="AU1113" s="1">
        <v>44718</v>
      </c>
    </row>
    <row r="1114" spans="1:47" x14ac:dyDescent="0.25">
      <c r="A1114" t="s">
        <v>3201</v>
      </c>
      <c r="B1114" t="s">
        <v>3202</v>
      </c>
      <c r="C1114" t="s">
        <v>3202</v>
      </c>
      <c r="D1114">
        <v>100830</v>
      </c>
      <c r="E1114" t="s">
        <v>3203</v>
      </c>
      <c r="F1114" t="s">
        <v>1235</v>
      </c>
      <c r="G1114" t="s">
        <v>3204</v>
      </c>
      <c r="H1114" t="s">
        <v>3205</v>
      </c>
      <c r="I1114" t="s">
        <v>3252</v>
      </c>
      <c r="J1114" t="s">
        <v>54</v>
      </c>
      <c r="K1114" t="s">
        <v>3253</v>
      </c>
      <c r="L1114" t="s">
        <v>56</v>
      </c>
      <c r="M1114">
        <v>0</v>
      </c>
      <c r="N1114" t="s">
        <v>74</v>
      </c>
      <c r="O1114">
        <v>0</v>
      </c>
      <c r="P1114" t="s">
        <v>58</v>
      </c>
      <c r="Q1114" t="s">
        <v>59</v>
      </c>
      <c r="R1114" t="s">
        <v>191</v>
      </c>
      <c r="S1114" t="s">
        <v>3253</v>
      </c>
      <c r="T1114" s="1">
        <v>44711</v>
      </c>
      <c r="U1114" s="1">
        <v>44713</v>
      </c>
      <c r="V1114">
        <v>37501</v>
      </c>
      <c r="W1114" t="s">
        <v>192</v>
      </c>
      <c r="X1114">
        <v>1</v>
      </c>
      <c r="Y1114" t="s">
        <v>3254</v>
      </c>
      <c r="Z1114" s="1">
        <v>44715</v>
      </c>
      <c r="AA1114" t="s">
        <v>63</v>
      </c>
      <c r="AB1114">
        <v>2059.67</v>
      </c>
      <c r="AC1114">
        <v>16</v>
      </c>
      <c r="AD1114">
        <v>319.95</v>
      </c>
      <c r="AE1114">
        <v>0</v>
      </c>
      <c r="AF1114">
        <v>2379.62</v>
      </c>
      <c r="AG1114">
        <v>3988.63</v>
      </c>
      <c r="AH1114">
        <v>5172</v>
      </c>
      <c r="AI1114" t="s">
        <v>3209</v>
      </c>
      <c r="AJ1114" t="s">
        <v>65</v>
      </c>
      <c r="AK1114" t="s">
        <v>65</v>
      </c>
      <c r="AL1114" t="s">
        <v>66</v>
      </c>
      <c r="AM1114" t="s">
        <v>66</v>
      </c>
      <c r="AN1114" t="s">
        <v>66</v>
      </c>
      <c r="AO1114" t="s">
        <v>3255</v>
      </c>
      <c r="AP1114" t="s">
        <v>3256</v>
      </c>
      <c r="AQ1114" t="s">
        <v>3257</v>
      </c>
      <c r="AR1114" t="s">
        <v>3258</v>
      </c>
      <c r="AS1114" t="s">
        <v>3259</v>
      </c>
      <c r="AT1114" s="1">
        <v>44718</v>
      </c>
      <c r="AU1114" s="1">
        <v>44719</v>
      </c>
    </row>
    <row r="1115" spans="1:47" x14ac:dyDescent="0.25">
      <c r="A1115" t="s">
        <v>3201</v>
      </c>
      <c r="B1115" t="s">
        <v>3202</v>
      </c>
      <c r="C1115" t="s">
        <v>3202</v>
      </c>
      <c r="D1115">
        <v>100830</v>
      </c>
      <c r="E1115" t="s">
        <v>3203</v>
      </c>
      <c r="F1115" t="s">
        <v>1235</v>
      </c>
      <c r="G1115" t="s">
        <v>3204</v>
      </c>
      <c r="H1115" t="s">
        <v>3205</v>
      </c>
      <c r="I1115" t="s">
        <v>3252</v>
      </c>
      <c r="J1115" t="s">
        <v>54</v>
      </c>
      <c r="K1115" t="s">
        <v>3253</v>
      </c>
      <c r="L1115" t="s">
        <v>56</v>
      </c>
      <c r="M1115">
        <v>0</v>
      </c>
      <c r="N1115" t="s">
        <v>74</v>
      </c>
      <c r="O1115">
        <v>0</v>
      </c>
      <c r="P1115" t="s">
        <v>58</v>
      </c>
      <c r="Q1115" t="s">
        <v>59</v>
      </c>
      <c r="R1115" t="s">
        <v>191</v>
      </c>
      <c r="S1115" t="s">
        <v>3253</v>
      </c>
      <c r="T1115" s="1">
        <v>44711</v>
      </c>
      <c r="U1115" s="1">
        <v>44713</v>
      </c>
      <c r="V1115">
        <v>37501</v>
      </c>
      <c r="W1115" t="s">
        <v>61</v>
      </c>
      <c r="X1115">
        <v>2</v>
      </c>
      <c r="Y1115" t="s">
        <v>3254</v>
      </c>
      <c r="Z1115" s="1">
        <v>44715</v>
      </c>
      <c r="AA1115" t="s">
        <v>63</v>
      </c>
      <c r="AB1115">
        <v>531.91</v>
      </c>
      <c r="AC1115">
        <v>16</v>
      </c>
      <c r="AD1115">
        <v>85.1</v>
      </c>
      <c r="AE1115">
        <v>61</v>
      </c>
      <c r="AF1115">
        <v>678.01</v>
      </c>
      <c r="AG1115">
        <v>3988.63</v>
      </c>
      <c r="AH1115">
        <v>5172</v>
      </c>
      <c r="AI1115" t="s">
        <v>3214</v>
      </c>
      <c r="AJ1115" t="s">
        <v>65</v>
      </c>
      <c r="AK1115" t="s">
        <v>65</v>
      </c>
      <c r="AL1115" t="s">
        <v>66</v>
      </c>
      <c r="AM1115" t="s">
        <v>66</v>
      </c>
      <c r="AN1115" t="s">
        <v>66</v>
      </c>
      <c r="AO1115" t="s">
        <v>3260</v>
      </c>
      <c r="AP1115" t="s">
        <v>3256</v>
      </c>
      <c r="AQ1115" t="s">
        <v>3257</v>
      </c>
      <c r="AR1115" t="s">
        <v>3258</v>
      </c>
      <c r="AS1115" t="s">
        <v>3259</v>
      </c>
      <c r="AT1115" s="1">
        <v>44718</v>
      </c>
      <c r="AU1115" s="1">
        <v>44719</v>
      </c>
    </row>
    <row r="1116" spans="1:47" x14ac:dyDescent="0.25">
      <c r="A1116" t="s">
        <v>3201</v>
      </c>
      <c r="B1116" t="s">
        <v>3202</v>
      </c>
      <c r="C1116" t="s">
        <v>3202</v>
      </c>
      <c r="D1116">
        <v>100830</v>
      </c>
      <c r="E1116" t="s">
        <v>3203</v>
      </c>
      <c r="F1116" t="s">
        <v>1235</v>
      </c>
      <c r="G1116" t="s">
        <v>3204</v>
      </c>
      <c r="H1116" t="s">
        <v>3205</v>
      </c>
      <c r="I1116" t="s">
        <v>3252</v>
      </c>
      <c r="J1116" t="s">
        <v>54</v>
      </c>
      <c r="K1116" t="s">
        <v>3253</v>
      </c>
      <c r="L1116" t="s">
        <v>56</v>
      </c>
      <c r="M1116">
        <v>0</v>
      </c>
      <c r="N1116" t="s">
        <v>74</v>
      </c>
      <c r="O1116">
        <v>0</v>
      </c>
      <c r="P1116" t="s">
        <v>58</v>
      </c>
      <c r="Q1116" t="s">
        <v>59</v>
      </c>
      <c r="R1116" t="s">
        <v>191</v>
      </c>
      <c r="S1116" t="s">
        <v>3253</v>
      </c>
      <c r="T1116" s="1">
        <v>44711</v>
      </c>
      <c r="U1116" s="1">
        <v>44713</v>
      </c>
      <c r="V1116">
        <v>37501</v>
      </c>
      <c r="W1116" t="s">
        <v>61</v>
      </c>
      <c r="X1116">
        <v>3</v>
      </c>
      <c r="Y1116" t="s">
        <v>3254</v>
      </c>
      <c r="Z1116" s="1">
        <v>44715</v>
      </c>
      <c r="AA1116" t="s">
        <v>63</v>
      </c>
      <c r="AB1116">
        <v>45.5</v>
      </c>
      <c r="AC1116">
        <v>0</v>
      </c>
      <c r="AD1116">
        <v>0</v>
      </c>
      <c r="AE1116">
        <v>0</v>
      </c>
      <c r="AF1116">
        <v>45.5</v>
      </c>
      <c r="AG1116">
        <v>3988.63</v>
      </c>
      <c r="AH1116">
        <v>5172</v>
      </c>
      <c r="AI1116" t="s">
        <v>3214</v>
      </c>
      <c r="AJ1116" t="s">
        <v>65</v>
      </c>
      <c r="AK1116" t="s">
        <v>65</v>
      </c>
      <c r="AL1116" t="s">
        <v>66</v>
      </c>
      <c r="AM1116" t="s">
        <v>66</v>
      </c>
      <c r="AN1116" t="s">
        <v>66</v>
      </c>
      <c r="AO1116" t="s">
        <v>3261</v>
      </c>
      <c r="AP1116" t="s">
        <v>3256</v>
      </c>
      <c r="AQ1116" t="s">
        <v>3257</v>
      </c>
      <c r="AR1116" t="s">
        <v>3258</v>
      </c>
      <c r="AS1116" t="s">
        <v>3259</v>
      </c>
      <c r="AT1116" s="1">
        <v>44718</v>
      </c>
      <c r="AU1116" s="1">
        <v>44719</v>
      </c>
    </row>
    <row r="1117" spans="1:47" x14ac:dyDescent="0.25">
      <c r="A1117" t="s">
        <v>3201</v>
      </c>
      <c r="B1117" t="s">
        <v>3202</v>
      </c>
      <c r="C1117" t="s">
        <v>3202</v>
      </c>
      <c r="D1117">
        <v>100830</v>
      </c>
      <c r="E1117" t="s">
        <v>3203</v>
      </c>
      <c r="F1117" t="s">
        <v>1235</v>
      </c>
      <c r="G1117" t="s">
        <v>3204</v>
      </c>
      <c r="H1117" t="s">
        <v>3205</v>
      </c>
      <c r="I1117" t="s">
        <v>3252</v>
      </c>
      <c r="J1117" t="s">
        <v>54</v>
      </c>
      <c r="K1117" t="s">
        <v>3253</v>
      </c>
      <c r="L1117" t="s">
        <v>56</v>
      </c>
      <c r="M1117">
        <v>0</v>
      </c>
      <c r="N1117" t="s">
        <v>74</v>
      </c>
      <c r="O1117">
        <v>0</v>
      </c>
      <c r="P1117" t="s">
        <v>58</v>
      </c>
      <c r="Q1117" t="s">
        <v>59</v>
      </c>
      <c r="R1117" t="s">
        <v>191</v>
      </c>
      <c r="S1117" t="s">
        <v>3253</v>
      </c>
      <c r="T1117" s="1">
        <v>44711</v>
      </c>
      <c r="U1117" s="1">
        <v>44713</v>
      </c>
      <c r="V1117">
        <v>37501</v>
      </c>
      <c r="W1117" t="s">
        <v>61</v>
      </c>
      <c r="X1117">
        <v>4</v>
      </c>
      <c r="Y1117" t="s">
        <v>3254</v>
      </c>
      <c r="Z1117" s="1">
        <v>44715</v>
      </c>
      <c r="AA1117" t="s">
        <v>63</v>
      </c>
      <c r="AB1117">
        <v>349.14</v>
      </c>
      <c r="AC1117">
        <v>16</v>
      </c>
      <c r="AD1117">
        <v>55.86</v>
      </c>
      <c r="AE1117">
        <v>40.5</v>
      </c>
      <c r="AF1117">
        <v>445.5</v>
      </c>
      <c r="AG1117">
        <v>3988.63</v>
      </c>
      <c r="AH1117">
        <v>5172</v>
      </c>
      <c r="AI1117" t="s">
        <v>3214</v>
      </c>
      <c r="AJ1117" t="s">
        <v>65</v>
      </c>
      <c r="AK1117" t="s">
        <v>65</v>
      </c>
      <c r="AL1117" t="s">
        <v>66</v>
      </c>
      <c r="AM1117" t="s">
        <v>66</v>
      </c>
      <c r="AN1117" t="s">
        <v>66</v>
      </c>
      <c r="AO1117" t="s">
        <v>3262</v>
      </c>
      <c r="AP1117" t="s">
        <v>3256</v>
      </c>
      <c r="AQ1117" t="s">
        <v>3257</v>
      </c>
      <c r="AR1117" t="s">
        <v>3258</v>
      </c>
      <c r="AS1117" t="s">
        <v>3259</v>
      </c>
      <c r="AT1117" s="1">
        <v>44718</v>
      </c>
      <c r="AU1117" s="1">
        <v>44719</v>
      </c>
    </row>
    <row r="1118" spans="1:47" x14ac:dyDescent="0.25">
      <c r="A1118" t="s">
        <v>3201</v>
      </c>
      <c r="B1118" t="s">
        <v>3202</v>
      </c>
      <c r="C1118" t="s">
        <v>3202</v>
      </c>
      <c r="D1118">
        <v>100830</v>
      </c>
      <c r="E1118" t="s">
        <v>3203</v>
      </c>
      <c r="F1118" t="s">
        <v>1235</v>
      </c>
      <c r="G1118" t="s">
        <v>3204</v>
      </c>
      <c r="H1118" t="s">
        <v>3205</v>
      </c>
      <c r="I1118" t="s">
        <v>3252</v>
      </c>
      <c r="J1118" t="s">
        <v>54</v>
      </c>
      <c r="K1118" t="s">
        <v>3253</v>
      </c>
      <c r="L1118" t="s">
        <v>56</v>
      </c>
      <c r="M1118">
        <v>0</v>
      </c>
      <c r="N1118" t="s">
        <v>74</v>
      </c>
      <c r="O1118">
        <v>0</v>
      </c>
      <c r="P1118" t="s">
        <v>58</v>
      </c>
      <c r="Q1118" t="s">
        <v>59</v>
      </c>
      <c r="R1118" t="s">
        <v>191</v>
      </c>
      <c r="S1118" t="s">
        <v>3253</v>
      </c>
      <c r="T1118" s="1">
        <v>44711</v>
      </c>
      <c r="U1118" s="1">
        <v>44713</v>
      </c>
      <c r="V1118">
        <v>37501</v>
      </c>
      <c r="W1118" t="s">
        <v>61</v>
      </c>
      <c r="X1118">
        <v>5</v>
      </c>
      <c r="Y1118" t="s">
        <v>3254</v>
      </c>
      <c r="Z1118" s="1">
        <v>44715</v>
      </c>
      <c r="AA1118" t="s">
        <v>63</v>
      </c>
      <c r="AB1118">
        <v>343.1</v>
      </c>
      <c r="AC1118">
        <v>16</v>
      </c>
      <c r="AD1118">
        <v>54.9</v>
      </c>
      <c r="AE1118">
        <v>42</v>
      </c>
      <c r="AF1118">
        <v>440</v>
      </c>
      <c r="AG1118">
        <v>3988.63</v>
      </c>
      <c r="AH1118">
        <v>5172</v>
      </c>
      <c r="AI1118" t="s">
        <v>3214</v>
      </c>
      <c r="AJ1118" t="s">
        <v>65</v>
      </c>
      <c r="AK1118" t="s">
        <v>65</v>
      </c>
      <c r="AL1118" t="s">
        <v>66</v>
      </c>
      <c r="AM1118" t="s">
        <v>66</v>
      </c>
      <c r="AN1118" t="s">
        <v>66</v>
      </c>
      <c r="AO1118" t="s">
        <v>3263</v>
      </c>
      <c r="AP1118" t="s">
        <v>3256</v>
      </c>
      <c r="AQ1118" t="s">
        <v>3257</v>
      </c>
      <c r="AR1118" t="s">
        <v>3258</v>
      </c>
      <c r="AS1118" t="s">
        <v>3259</v>
      </c>
      <c r="AT1118" s="1">
        <v>44718</v>
      </c>
      <c r="AU1118" s="1">
        <v>44719</v>
      </c>
    </row>
    <row r="1119" spans="1:47" x14ac:dyDescent="0.25">
      <c r="A1119" t="s">
        <v>3264</v>
      </c>
      <c r="B1119" t="s">
        <v>82</v>
      </c>
      <c r="C1119" t="s">
        <v>1407</v>
      </c>
      <c r="D1119">
        <v>100840</v>
      </c>
      <c r="E1119" t="s">
        <v>1888</v>
      </c>
      <c r="F1119" t="s">
        <v>3265</v>
      </c>
      <c r="G1119" t="s">
        <v>3266</v>
      </c>
      <c r="H1119" t="s">
        <v>1245</v>
      </c>
      <c r="I1119" t="s">
        <v>3267</v>
      </c>
      <c r="J1119" t="s">
        <v>54</v>
      </c>
      <c r="K1119" t="s">
        <v>3268</v>
      </c>
      <c r="L1119" t="s">
        <v>56</v>
      </c>
      <c r="M1119">
        <v>0</v>
      </c>
      <c r="N1119" t="s">
        <v>74</v>
      </c>
      <c r="O1119">
        <v>0</v>
      </c>
      <c r="P1119" t="s">
        <v>58</v>
      </c>
      <c r="Q1119" t="s">
        <v>2122</v>
      </c>
      <c r="R1119" t="s">
        <v>665</v>
      </c>
      <c r="S1119" t="s">
        <v>3268</v>
      </c>
      <c r="T1119" s="1">
        <v>44705</v>
      </c>
      <c r="U1119" s="1">
        <v>44705</v>
      </c>
      <c r="V1119">
        <v>37501</v>
      </c>
      <c r="W1119" t="s">
        <v>61</v>
      </c>
      <c r="X1119">
        <v>1</v>
      </c>
      <c r="Y1119" t="s">
        <v>3269</v>
      </c>
      <c r="Z1119" s="1">
        <v>44711</v>
      </c>
      <c r="AA1119" t="s">
        <v>63</v>
      </c>
      <c r="AB1119">
        <v>0.01</v>
      </c>
      <c r="AC1119">
        <v>0</v>
      </c>
      <c r="AD1119">
        <v>0</v>
      </c>
      <c r="AE1119">
        <v>0</v>
      </c>
      <c r="AF1119">
        <v>0.01</v>
      </c>
      <c r="AG1119">
        <v>0.01</v>
      </c>
      <c r="AH1119">
        <v>545</v>
      </c>
      <c r="AI1119" t="s">
        <v>3270</v>
      </c>
      <c r="AJ1119" t="s">
        <v>66</v>
      </c>
      <c r="AK1119" t="s">
        <v>66</v>
      </c>
      <c r="AL1119" t="s">
        <v>66</v>
      </c>
      <c r="AM1119" t="s">
        <v>66</v>
      </c>
      <c r="AN1119" t="s">
        <v>66</v>
      </c>
      <c r="AO1119" t="s">
        <v>74</v>
      </c>
      <c r="AP1119" t="s">
        <v>3271</v>
      </c>
      <c r="AQ1119" t="s">
        <v>3272</v>
      </c>
      <c r="AR1119" t="s">
        <v>3273</v>
      </c>
      <c r="AS1119" t="s">
        <v>3273</v>
      </c>
      <c r="AT1119" s="1">
        <v>44711</v>
      </c>
      <c r="AU1119" s="1">
        <v>44718</v>
      </c>
    </row>
    <row r="1120" spans="1:47" x14ac:dyDescent="0.25">
      <c r="A1120" t="s">
        <v>3264</v>
      </c>
      <c r="B1120" t="s">
        <v>82</v>
      </c>
      <c r="C1120" t="s">
        <v>1407</v>
      </c>
      <c r="D1120">
        <v>100840</v>
      </c>
      <c r="E1120" t="s">
        <v>647</v>
      </c>
      <c r="F1120" t="s">
        <v>3265</v>
      </c>
      <c r="G1120" t="s">
        <v>3266</v>
      </c>
      <c r="H1120" t="s">
        <v>1245</v>
      </c>
      <c r="I1120" t="s">
        <v>3274</v>
      </c>
      <c r="J1120" t="s">
        <v>54</v>
      </c>
      <c r="K1120" t="s">
        <v>3275</v>
      </c>
      <c r="L1120" t="s">
        <v>56</v>
      </c>
      <c r="M1120">
        <v>0</v>
      </c>
      <c r="N1120" t="s">
        <v>74</v>
      </c>
      <c r="O1120">
        <v>0</v>
      </c>
      <c r="P1120" t="s">
        <v>58</v>
      </c>
      <c r="Q1120" t="s">
        <v>2122</v>
      </c>
      <c r="R1120" t="s">
        <v>665</v>
      </c>
      <c r="S1120" t="s">
        <v>3275</v>
      </c>
      <c r="T1120" s="1">
        <v>44706</v>
      </c>
      <c r="U1120" s="1">
        <v>44706</v>
      </c>
      <c r="V1120">
        <v>37501</v>
      </c>
      <c r="W1120" t="s">
        <v>61</v>
      </c>
      <c r="X1120">
        <v>1</v>
      </c>
      <c r="Y1120" t="s">
        <v>3276</v>
      </c>
      <c r="Z1120" s="1">
        <v>44711</v>
      </c>
      <c r="AA1120" t="s">
        <v>63</v>
      </c>
      <c r="AB1120">
        <v>0.01</v>
      </c>
      <c r="AC1120">
        <v>0</v>
      </c>
      <c r="AD1120">
        <v>0</v>
      </c>
      <c r="AE1120">
        <v>0</v>
      </c>
      <c r="AF1120">
        <v>0.01</v>
      </c>
      <c r="AG1120">
        <v>0.01</v>
      </c>
      <c r="AH1120">
        <v>545</v>
      </c>
      <c r="AI1120" t="s">
        <v>3270</v>
      </c>
      <c r="AJ1120" t="s">
        <v>66</v>
      </c>
      <c r="AK1120" t="s">
        <v>66</v>
      </c>
      <c r="AL1120" t="s">
        <v>66</v>
      </c>
      <c r="AM1120" t="s">
        <v>66</v>
      </c>
      <c r="AN1120" t="s">
        <v>66</v>
      </c>
      <c r="AO1120" t="s">
        <v>74</v>
      </c>
      <c r="AP1120" t="s">
        <v>3277</v>
      </c>
      <c r="AQ1120" t="s">
        <v>3278</v>
      </c>
      <c r="AR1120" t="s">
        <v>3279</v>
      </c>
      <c r="AS1120" t="s">
        <v>3280</v>
      </c>
      <c r="AT1120" s="1">
        <v>44711</v>
      </c>
      <c r="AU1120" s="1">
        <v>44718</v>
      </c>
    </row>
    <row r="1121" spans="1:47" x14ac:dyDescent="0.25">
      <c r="A1121" t="s">
        <v>3264</v>
      </c>
      <c r="B1121" t="s">
        <v>82</v>
      </c>
      <c r="C1121" t="s">
        <v>1407</v>
      </c>
      <c r="D1121">
        <v>100840</v>
      </c>
      <c r="E1121" t="s">
        <v>1888</v>
      </c>
      <c r="F1121" t="s">
        <v>3265</v>
      </c>
      <c r="G1121" t="s">
        <v>3266</v>
      </c>
      <c r="H1121" t="s">
        <v>1245</v>
      </c>
      <c r="I1121" t="s">
        <v>3281</v>
      </c>
      <c r="J1121" t="s">
        <v>54</v>
      </c>
      <c r="K1121" t="s">
        <v>3282</v>
      </c>
      <c r="L1121" t="s">
        <v>56</v>
      </c>
      <c r="M1121">
        <v>0</v>
      </c>
      <c r="N1121" t="s">
        <v>74</v>
      </c>
      <c r="O1121">
        <v>0</v>
      </c>
      <c r="P1121" t="s">
        <v>58</v>
      </c>
      <c r="Q1121" t="s">
        <v>2122</v>
      </c>
      <c r="R1121" t="s">
        <v>90</v>
      </c>
      <c r="S1121" t="s">
        <v>3282</v>
      </c>
      <c r="T1121" s="1">
        <v>44720</v>
      </c>
      <c r="U1121" s="1">
        <v>44721</v>
      </c>
      <c r="V1121">
        <v>37501</v>
      </c>
      <c r="W1121" t="s">
        <v>61</v>
      </c>
      <c r="X1121">
        <v>1</v>
      </c>
      <c r="Y1121" t="s">
        <v>3283</v>
      </c>
      <c r="Z1121" s="1">
        <v>44726</v>
      </c>
      <c r="AA1121" t="s">
        <v>63</v>
      </c>
      <c r="AB1121">
        <v>46.55</v>
      </c>
      <c r="AC1121">
        <v>16</v>
      </c>
      <c r="AD1121">
        <v>7.45</v>
      </c>
      <c r="AE1121">
        <v>0</v>
      </c>
      <c r="AF1121">
        <v>54</v>
      </c>
      <c r="AG1121">
        <v>479</v>
      </c>
      <c r="AH1121">
        <v>1636</v>
      </c>
      <c r="AI1121" t="s">
        <v>3270</v>
      </c>
      <c r="AJ1121" t="s">
        <v>65</v>
      </c>
      <c r="AK1121" t="s">
        <v>65</v>
      </c>
      <c r="AL1121" t="s">
        <v>66</v>
      </c>
      <c r="AM1121" t="s">
        <v>66</v>
      </c>
      <c r="AN1121" t="s">
        <v>66</v>
      </c>
      <c r="AO1121" t="s">
        <v>3284</v>
      </c>
      <c r="AP1121" t="s">
        <v>3285</v>
      </c>
      <c r="AQ1121" t="s">
        <v>3285</v>
      </c>
      <c r="AR1121" t="s">
        <v>3285</v>
      </c>
      <c r="AS1121" t="s">
        <v>3286</v>
      </c>
      <c r="AT1121" s="1">
        <v>44728</v>
      </c>
      <c r="AU1121" s="1">
        <v>44735</v>
      </c>
    </row>
    <row r="1122" spans="1:47" x14ac:dyDescent="0.25">
      <c r="A1122" t="s">
        <v>3264</v>
      </c>
      <c r="B1122" t="s">
        <v>82</v>
      </c>
      <c r="C1122" t="s">
        <v>1407</v>
      </c>
      <c r="D1122">
        <v>100840</v>
      </c>
      <c r="E1122" t="s">
        <v>1888</v>
      </c>
      <c r="F1122" t="s">
        <v>3265</v>
      </c>
      <c r="G1122" t="s">
        <v>3266</v>
      </c>
      <c r="H1122" t="s">
        <v>1245</v>
      </c>
      <c r="I1122" t="s">
        <v>3281</v>
      </c>
      <c r="J1122" t="s">
        <v>54</v>
      </c>
      <c r="K1122" t="s">
        <v>3282</v>
      </c>
      <c r="L1122" t="s">
        <v>56</v>
      </c>
      <c r="M1122">
        <v>0</v>
      </c>
      <c r="N1122" t="s">
        <v>74</v>
      </c>
      <c r="O1122">
        <v>0</v>
      </c>
      <c r="P1122" t="s">
        <v>58</v>
      </c>
      <c r="Q1122" t="s">
        <v>2122</v>
      </c>
      <c r="R1122" t="s">
        <v>90</v>
      </c>
      <c r="S1122" t="s">
        <v>3282</v>
      </c>
      <c r="T1122" s="1">
        <v>44720</v>
      </c>
      <c r="U1122" s="1">
        <v>44721</v>
      </c>
      <c r="V1122">
        <v>37501</v>
      </c>
      <c r="W1122" t="s">
        <v>61</v>
      </c>
      <c r="X1122">
        <v>2</v>
      </c>
      <c r="Y1122" t="s">
        <v>3283</v>
      </c>
      <c r="Z1122" s="1">
        <v>44726</v>
      </c>
      <c r="AA1122" t="s">
        <v>63</v>
      </c>
      <c r="AB1122">
        <v>366.38</v>
      </c>
      <c r="AC1122">
        <v>16</v>
      </c>
      <c r="AD1122">
        <v>58.62</v>
      </c>
      <c r="AE1122">
        <v>0</v>
      </c>
      <c r="AF1122">
        <v>425</v>
      </c>
      <c r="AG1122">
        <v>479</v>
      </c>
      <c r="AH1122">
        <v>1636</v>
      </c>
      <c r="AI1122" t="s">
        <v>3270</v>
      </c>
      <c r="AJ1122" t="s">
        <v>66</v>
      </c>
      <c r="AK1122" t="s">
        <v>65</v>
      </c>
      <c r="AL1122" t="s">
        <v>66</v>
      </c>
      <c r="AM1122" t="s">
        <v>66</v>
      </c>
      <c r="AN1122" t="s">
        <v>66</v>
      </c>
      <c r="AO1122" t="s">
        <v>3287</v>
      </c>
      <c r="AP1122" t="s">
        <v>3285</v>
      </c>
      <c r="AQ1122" t="s">
        <v>3285</v>
      </c>
      <c r="AR1122" t="s">
        <v>3285</v>
      </c>
      <c r="AS1122" t="s">
        <v>3286</v>
      </c>
      <c r="AT1122" s="1">
        <v>44728</v>
      </c>
      <c r="AU1122" s="1">
        <v>44735</v>
      </c>
    </row>
    <row r="1123" spans="1:47" x14ac:dyDescent="0.25">
      <c r="A1123" t="s">
        <v>46</v>
      </c>
      <c r="B1123" t="s">
        <v>47</v>
      </c>
      <c r="C1123" t="s">
        <v>1477</v>
      </c>
      <c r="D1123">
        <v>100858</v>
      </c>
      <c r="E1123" t="s">
        <v>1023</v>
      </c>
      <c r="F1123" t="s">
        <v>3288</v>
      </c>
      <c r="G1123" t="s">
        <v>3289</v>
      </c>
      <c r="H1123" t="s">
        <v>3290</v>
      </c>
      <c r="I1123" t="s">
        <v>3291</v>
      </c>
      <c r="J1123" t="s">
        <v>54</v>
      </c>
      <c r="K1123" t="s">
        <v>3292</v>
      </c>
      <c r="L1123" t="s">
        <v>56</v>
      </c>
      <c r="M1123">
        <v>100060</v>
      </c>
      <c r="N1123" t="s">
        <v>1483</v>
      </c>
      <c r="O1123">
        <v>0</v>
      </c>
      <c r="P1123" t="s">
        <v>58</v>
      </c>
      <c r="Q1123" t="s">
        <v>1447</v>
      </c>
      <c r="R1123" t="s">
        <v>665</v>
      </c>
      <c r="S1123" t="s">
        <v>3292</v>
      </c>
      <c r="T1123" s="1">
        <v>44725</v>
      </c>
      <c r="U1123" s="1">
        <v>44728</v>
      </c>
      <c r="V1123">
        <v>37501</v>
      </c>
      <c r="W1123" t="s">
        <v>61</v>
      </c>
      <c r="X1123">
        <v>1</v>
      </c>
      <c r="Y1123" t="s">
        <v>3293</v>
      </c>
      <c r="Z1123" s="1">
        <v>44736</v>
      </c>
      <c r="AA1123" t="s">
        <v>63</v>
      </c>
      <c r="AB1123">
        <v>206.45</v>
      </c>
      <c r="AC1123">
        <v>16</v>
      </c>
      <c r="AD1123">
        <v>24.55</v>
      </c>
      <c r="AE1123">
        <v>0</v>
      </c>
      <c r="AF1123">
        <v>231</v>
      </c>
      <c r="AG1123">
        <v>4823.09</v>
      </c>
      <c r="AH1123">
        <v>5484</v>
      </c>
      <c r="AI1123" t="s">
        <v>3294</v>
      </c>
      <c r="AJ1123" t="s">
        <v>66</v>
      </c>
      <c r="AK1123" t="s">
        <v>65</v>
      </c>
      <c r="AL1123" t="s">
        <v>66</v>
      </c>
      <c r="AM1123" t="s">
        <v>66</v>
      </c>
      <c r="AN1123" t="s">
        <v>66</v>
      </c>
      <c r="AO1123" t="s">
        <v>3295</v>
      </c>
      <c r="AP1123" t="s">
        <v>3296</v>
      </c>
      <c r="AQ1123" t="s">
        <v>3297</v>
      </c>
      <c r="AR1123" t="s">
        <v>3298</v>
      </c>
      <c r="AS1123" t="s">
        <v>3299</v>
      </c>
      <c r="AT1123" s="1">
        <v>44736</v>
      </c>
      <c r="AU1123" s="1">
        <v>44739</v>
      </c>
    </row>
    <row r="1124" spans="1:47" x14ac:dyDescent="0.25">
      <c r="A1124" t="s">
        <v>46</v>
      </c>
      <c r="B1124" t="s">
        <v>47</v>
      </c>
      <c r="C1124" t="s">
        <v>1477</v>
      </c>
      <c r="D1124">
        <v>100858</v>
      </c>
      <c r="E1124" t="s">
        <v>1023</v>
      </c>
      <c r="F1124" t="s">
        <v>3288</v>
      </c>
      <c r="G1124" t="s">
        <v>3289</v>
      </c>
      <c r="H1124" t="s">
        <v>3290</v>
      </c>
      <c r="I1124" t="s">
        <v>3291</v>
      </c>
      <c r="J1124" t="s">
        <v>54</v>
      </c>
      <c r="K1124" t="s">
        <v>3292</v>
      </c>
      <c r="L1124" t="s">
        <v>56</v>
      </c>
      <c r="M1124">
        <v>100060</v>
      </c>
      <c r="N1124" t="s">
        <v>1483</v>
      </c>
      <c r="O1124">
        <v>0</v>
      </c>
      <c r="P1124" t="s">
        <v>58</v>
      </c>
      <c r="Q1124" t="s">
        <v>1447</v>
      </c>
      <c r="R1124" t="s">
        <v>665</v>
      </c>
      <c r="S1124" t="s">
        <v>3292</v>
      </c>
      <c r="T1124" s="1">
        <v>44725</v>
      </c>
      <c r="U1124" s="1">
        <v>44728</v>
      </c>
      <c r="V1124">
        <v>37501</v>
      </c>
      <c r="W1124" t="s">
        <v>61</v>
      </c>
      <c r="X1124">
        <v>2</v>
      </c>
      <c r="Y1124" t="s">
        <v>3293</v>
      </c>
      <c r="Z1124" s="1">
        <v>44736</v>
      </c>
      <c r="AA1124" t="s">
        <v>63</v>
      </c>
      <c r="AB1124">
        <v>534.48</v>
      </c>
      <c r="AC1124">
        <v>16</v>
      </c>
      <c r="AD1124">
        <v>85.52</v>
      </c>
      <c r="AE1124">
        <v>62</v>
      </c>
      <c r="AF1124">
        <v>682</v>
      </c>
      <c r="AG1124">
        <v>4823.09</v>
      </c>
      <c r="AH1124">
        <v>5484</v>
      </c>
      <c r="AI1124" t="s">
        <v>3294</v>
      </c>
      <c r="AJ1124" t="s">
        <v>66</v>
      </c>
      <c r="AK1124" t="s">
        <v>65</v>
      </c>
      <c r="AL1124" t="s">
        <v>66</v>
      </c>
      <c r="AM1124" t="s">
        <v>66</v>
      </c>
      <c r="AN1124" t="s">
        <v>66</v>
      </c>
      <c r="AO1124" t="s">
        <v>3300</v>
      </c>
      <c r="AP1124" t="s">
        <v>3296</v>
      </c>
      <c r="AQ1124" t="s">
        <v>3297</v>
      </c>
      <c r="AR1124" t="s">
        <v>3298</v>
      </c>
      <c r="AS1124" t="s">
        <v>3299</v>
      </c>
      <c r="AT1124" s="1">
        <v>44736</v>
      </c>
      <c r="AU1124" s="1">
        <v>44739</v>
      </c>
    </row>
    <row r="1125" spans="1:47" x14ac:dyDescent="0.25">
      <c r="A1125" t="s">
        <v>46</v>
      </c>
      <c r="B1125" t="s">
        <v>47</v>
      </c>
      <c r="C1125" t="s">
        <v>1477</v>
      </c>
      <c r="D1125">
        <v>100858</v>
      </c>
      <c r="E1125" t="s">
        <v>1023</v>
      </c>
      <c r="F1125" t="s">
        <v>3288</v>
      </c>
      <c r="G1125" t="s">
        <v>3289</v>
      </c>
      <c r="H1125" t="s">
        <v>3290</v>
      </c>
      <c r="I1125" t="s">
        <v>3291</v>
      </c>
      <c r="J1125" t="s">
        <v>54</v>
      </c>
      <c r="K1125" t="s">
        <v>3292</v>
      </c>
      <c r="L1125" t="s">
        <v>56</v>
      </c>
      <c r="M1125">
        <v>100060</v>
      </c>
      <c r="N1125" t="s">
        <v>1483</v>
      </c>
      <c r="O1125">
        <v>0</v>
      </c>
      <c r="P1125" t="s">
        <v>58</v>
      </c>
      <c r="Q1125" t="s">
        <v>1447</v>
      </c>
      <c r="R1125" t="s">
        <v>665</v>
      </c>
      <c r="S1125" t="s">
        <v>3292</v>
      </c>
      <c r="T1125" s="1">
        <v>44725</v>
      </c>
      <c r="U1125" s="1">
        <v>44728</v>
      </c>
      <c r="V1125">
        <v>37501</v>
      </c>
      <c r="W1125" t="s">
        <v>61</v>
      </c>
      <c r="X1125">
        <v>3</v>
      </c>
      <c r="Y1125" t="s">
        <v>3293</v>
      </c>
      <c r="Z1125" s="1">
        <v>44736</v>
      </c>
      <c r="AA1125" t="s">
        <v>63</v>
      </c>
      <c r="AB1125">
        <v>101.72</v>
      </c>
      <c r="AC1125">
        <v>16</v>
      </c>
      <c r="AD1125">
        <v>12.28</v>
      </c>
      <c r="AE1125">
        <v>0</v>
      </c>
      <c r="AF1125">
        <v>114</v>
      </c>
      <c r="AG1125">
        <v>4823.09</v>
      </c>
      <c r="AH1125">
        <v>5484</v>
      </c>
      <c r="AI1125" t="s">
        <v>3294</v>
      </c>
      <c r="AJ1125" t="s">
        <v>66</v>
      </c>
      <c r="AK1125" t="s">
        <v>65</v>
      </c>
      <c r="AL1125" t="s">
        <v>66</v>
      </c>
      <c r="AM1125" t="s">
        <v>66</v>
      </c>
      <c r="AN1125" t="s">
        <v>66</v>
      </c>
      <c r="AO1125" t="s">
        <v>3301</v>
      </c>
      <c r="AP1125" t="s">
        <v>3296</v>
      </c>
      <c r="AQ1125" t="s">
        <v>3297</v>
      </c>
      <c r="AR1125" t="s">
        <v>3298</v>
      </c>
      <c r="AS1125" t="s">
        <v>3299</v>
      </c>
      <c r="AT1125" s="1">
        <v>44736</v>
      </c>
      <c r="AU1125" s="1">
        <v>44739</v>
      </c>
    </row>
    <row r="1126" spans="1:47" x14ac:dyDescent="0.25">
      <c r="A1126" t="s">
        <v>46</v>
      </c>
      <c r="B1126" t="s">
        <v>47</v>
      </c>
      <c r="C1126" t="s">
        <v>1477</v>
      </c>
      <c r="D1126">
        <v>100858</v>
      </c>
      <c r="E1126" t="s">
        <v>1023</v>
      </c>
      <c r="F1126" t="s">
        <v>3288</v>
      </c>
      <c r="G1126" t="s">
        <v>3289</v>
      </c>
      <c r="H1126" t="s">
        <v>3290</v>
      </c>
      <c r="I1126" t="s">
        <v>3291</v>
      </c>
      <c r="J1126" t="s">
        <v>54</v>
      </c>
      <c r="K1126" t="s">
        <v>3292</v>
      </c>
      <c r="L1126" t="s">
        <v>56</v>
      </c>
      <c r="M1126">
        <v>100060</v>
      </c>
      <c r="N1126" t="s">
        <v>1483</v>
      </c>
      <c r="O1126">
        <v>0</v>
      </c>
      <c r="P1126" t="s">
        <v>58</v>
      </c>
      <c r="Q1126" t="s">
        <v>1447</v>
      </c>
      <c r="R1126" t="s">
        <v>665</v>
      </c>
      <c r="S1126" t="s">
        <v>3292</v>
      </c>
      <c r="T1126" s="1">
        <v>44725</v>
      </c>
      <c r="U1126" s="1">
        <v>44728</v>
      </c>
      <c r="V1126">
        <v>37501</v>
      </c>
      <c r="W1126" t="s">
        <v>61</v>
      </c>
      <c r="X1126">
        <v>4</v>
      </c>
      <c r="Y1126" t="s">
        <v>3293</v>
      </c>
      <c r="Z1126" s="1">
        <v>44736</v>
      </c>
      <c r="AA1126" t="s">
        <v>63</v>
      </c>
      <c r="AB1126">
        <v>81.86</v>
      </c>
      <c r="AC1126">
        <v>16</v>
      </c>
      <c r="AD1126">
        <v>10.14</v>
      </c>
      <c r="AE1126">
        <v>0</v>
      </c>
      <c r="AF1126">
        <v>92</v>
      </c>
      <c r="AG1126">
        <v>4823.09</v>
      </c>
      <c r="AH1126">
        <v>5484</v>
      </c>
      <c r="AI1126" t="s">
        <v>3294</v>
      </c>
      <c r="AJ1126" t="s">
        <v>66</v>
      </c>
      <c r="AK1126" t="s">
        <v>65</v>
      </c>
      <c r="AL1126" t="s">
        <v>66</v>
      </c>
      <c r="AM1126" t="s">
        <v>66</v>
      </c>
      <c r="AN1126" t="s">
        <v>66</v>
      </c>
      <c r="AO1126" t="s">
        <v>3302</v>
      </c>
      <c r="AP1126" t="s">
        <v>3296</v>
      </c>
      <c r="AQ1126" t="s">
        <v>3297</v>
      </c>
      <c r="AR1126" t="s">
        <v>3298</v>
      </c>
      <c r="AS1126" t="s">
        <v>3299</v>
      </c>
      <c r="AT1126" s="1">
        <v>44736</v>
      </c>
      <c r="AU1126" s="1">
        <v>44739</v>
      </c>
    </row>
    <row r="1127" spans="1:47" x14ac:dyDescent="0.25">
      <c r="A1127" t="s">
        <v>46</v>
      </c>
      <c r="B1127" t="s">
        <v>47</v>
      </c>
      <c r="C1127" t="s">
        <v>1477</v>
      </c>
      <c r="D1127">
        <v>100858</v>
      </c>
      <c r="E1127" t="s">
        <v>1023</v>
      </c>
      <c r="F1127" t="s">
        <v>3288</v>
      </c>
      <c r="G1127" t="s">
        <v>3289</v>
      </c>
      <c r="H1127" t="s">
        <v>3290</v>
      </c>
      <c r="I1127" t="s">
        <v>3291</v>
      </c>
      <c r="J1127" t="s">
        <v>54</v>
      </c>
      <c r="K1127" t="s">
        <v>3292</v>
      </c>
      <c r="L1127" t="s">
        <v>56</v>
      </c>
      <c r="M1127">
        <v>100060</v>
      </c>
      <c r="N1127" t="s">
        <v>1483</v>
      </c>
      <c r="O1127">
        <v>0</v>
      </c>
      <c r="P1127" t="s">
        <v>58</v>
      </c>
      <c r="Q1127" t="s">
        <v>1447</v>
      </c>
      <c r="R1127" t="s">
        <v>665</v>
      </c>
      <c r="S1127" t="s">
        <v>3292</v>
      </c>
      <c r="T1127" s="1">
        <v>44725</v>
      </c>
      <c r="U1127" s="1">
        <v>44728</v>
      </c>
      <c r="V1127">
        <v>37501</v>
      </c>
      <c r="W1127" t="s">
        <v>61</v>
      </c>
      <c r="X1127">
        <v>5</v>
      </c>
      <c r="Y1127" t="s">
        <v>3293</v>
      </c>
      <c r="Z1127" s="1">
        <v>44736</v>
      </c>
      <c r="AA1127" t="s">
        <v>63</v>
      </c>
      <c r="AB1127">
        <v>136</v>
      </c>
      <c r="AC1127">
        <v>16</v>
      </c>
      <c r="AD1127">
        <v>21.76</v>
      </c>
      <c r="AE1127">
        <v>0</v>
      </c>
      <c r="AF1127">
        <v>157.76</v>
      </c>
      <c r="AG1127">
        <v>4823.09</v>
      </c>
      <c r="AH1127">
        <v>5484</v>
      </c>
      <c r="AI1127" t="s">
        <v>3294</v>
      </c>
      <c r="AJ1127" t="s">
        <v>66</v>
      </c>
      <c r="AK1127" t="s">
        <v>65</v>
      </c>
      <c r="AL1127" t="s">
        <v>66</v>
      </c>
      <c r="AM1127" t="s">
        <v>66</v>
      </c>
      <c r="AN1127" t="s">
        <v>66</v>
      </c>
      <c r="AO1127" t="s">
        <v>3303</v>
      </c>
      <c r="AP1127" t="s">
        <v>3296</v>
      </c>
      <c r="AQ1127" t="s">
        <v>3297</v>
      </c>
      <c r="AR1127" t="s">
        <v>3298</v>
      </c>
      <c r="AS1127" t="s">
        <v>3299</v>
      </c>
      <c r="AT1127" s="1">
        <v>44736</v>
      </c>
      <c r="AU1127" s="1">
        <v>44739</v>
      </c>
    </row>
    <row r="1128" spans="1:47" x14ac:dyDescent="0.25">
      <c r="A1128" t="s">
        <v>46</v>
      </c>
      <c r="B1128" t="s">
        <v>47</v>
      </c>
      <c r="C1128" t="s">
        <v>1477</v>
      </c>
      <c r="D1128">
        <v>100858</v>
      </c>
      <c r="E1128" t="s">
        <v>1023</v>
      </c>
      <c r="F1128" t="s">
        <v>3288</v>
      </c>
      <c r="G1128" t="s">
        <v>3289</v>
      </c>
      <c r="H1128" t="s">
        <v>3290</v>
      </c>
      <c r="I1128" t="s">
        <v>3291</v>
      </c>
      <c r="J1128" t="s">
        <v>54</v>
      </c>
      <c r="K1128" t="s">
        <v>3292</v>
      </c>
      <c r="L1128" t="s">
        <v>56</v>
      </c>
      <c r="M1128">
        <v>100060</v>
      </c>
      <c r="N1128" t="s">
        <v>1483</v>
      </c>
      <c r="O1128">
        <v>0</v>
      </c>
      <c r="P1128" t="s">
        <v>58</v>
      </c>
      <c r="Q1128" t="s">
        <v>1447</v>
      </c>
      <c r="R1128" t="s">
        <v>665</v>
      </c>
      <c r="S1128" t="s">
        <v>3292</v>
      </c>
      <c r="T1128" s="1">
        <v>44725</v>
      </c>
      <c r="U1128" s="1">
        <v>44728</v>
      </c>
      <c r="V1128">
        <v>37501</v>
      </c>
      <c r="W1128" t="s">
        <v>192</v>
      </c>
      <c r="X1128">
        <v>6</v>
      </c>
      <c r="Y1128" t="s">
        <v>3293</v>
      </c>
      <c r="Z1128" s="1">
        <v>44736</v>
      </c>
      <c r="AA1128" t="s">
        <v>63</v>
      </c>
      <c r="AB1128">
        <v>2757.42</v>
      </c>
      <c r="AC1128">
        <v>16</v>
      </c>
      <c r="AD1128">
        <v>426.27</v>
      </c>
      <c r="AE1128">
        <v>0</v>
      </c>
      <c r="AF1128">
        <v>3183.69</v>
      </c>
      <c r="AG1128">
        <v>4823.09</v>
      </c>
      <c r="AH1128">
        <v>5484</v>
      </c>
      <c r="AI1128" t="s">
        <v>3304</v>
      </c>
      <c r="AJ1128" t="s">
        <v>66</v>
      </c>
      <c r="AK1128" t="s">
        <v>65</v>
      </c>
      <c r="AL1128" t="s">
        <v>66</v>
      </c>
      <c r="AM1128" t="s">
        <v>66</v>
      </c>
      <c r="AN1128" t="s">
        <v>66</v>
      </c>
      <c r="AO1128" t="s">
        <v>3305</v>
      </c>
      <c r="AP1128" t="s">
        <v>3296</v>
      </c>
      <c r="AQ1128" t="s">
        <v>3297</v>
      </c>
      <c r="AR1128" t="s">
        <v>3298</v>
      </c>
      <c r="AS1128" t="s">
        <v>3299</v>
      </c>
      <c r="AT1128" s="1">
        <v>44736</v>
      </c>
      <c r="AU1128" s="1">
        <v>44739</v>
      </c>
    </row>
    <row r="1129" spans="1:47" x14ac:dyDescent="0.25">
      <c r="A1129" t="s">
        <v>46</v>
      </c>
      <c r="B1129" t="s">
        <v>47</v>
      </c>
      <c r="C1129" t="s">
        <v>1477</v>
      </c>
      <c r="D1129">
        <v>100858</v>
      </c>
      <c r="E1129" t="s">
        <v>1023</v>
      </c>
      <c r="F1129" t="s">
        <v>3288</v>
      </c>
      <c r="G1129" t="s">
        <v>3289</v>
      </c>
      <c r="H1129" t="s">
        <v>3290</v>
      </c>
      <c r="I1129" t="s">
        <v>3291</v>
      </c>
      <c r="J1129" t="s">
        <v>54</v>
      </c>
      <c r="K1129" t="s">
        <v>3292</v>
      </c>
      <c r="L1129" t="s">
        <v>56</v>
      </c>
      <c r="M1129">
        <v>100060</v>
      </c>
      <c r="N1129" t="s">
        <v>1483</v>
      </c>
      <c r="O1129">
        <v>0</v>
      </c>
      <c r="P1129" t="s">
        <v>58</v>
      </c>
      <c r="Q1129" t="s">
        <v>1447</v>
      </c>
      <c r="R1129" t="s">
        <v>665</v>
      </c>
      <c r="S1129" t="s">
        <v>3292</v>
      </c>
      <c r="T1129" s="1">
        <v>44725</v>
      </c>
      <c r="U1129" s="1">
        <v>44728</v>
      </c>
      <c r="V1129">
        <v>37501</v>
      </c>
      <c r="W1129" t="s">
        <v>61</v>
      </c>
      <c r="X1129">
        <v>7</v>
      </c>
      <c r="Y1129" t="s">
        <v>3293</v>
      </c>
      <c r="Z1129" s="1">
        <v>44736</v>
      </c>
      <c r="AA1129" t="s">
        <v>63</v>
      </c>
      <c r="AB1129">
        <v>284.2</v>
      </c>
      <c r="AC1129">
        <v>16</v>
      </c>
      <c r="AD1129">
        <v>45.47</v>
      </c>
      <c r="AE1129">
        <v>32.97</v>
      </c>
      <c r="AF1129">
        <v>362.64</v>
      </c>
      <c r="AG1129">
        <v>4823.09</v>
      </c>
      <c r="AH1129">
        <v>5484</v>
      </c>
      <c r="AI1129" t="s">
        <v>3294</v>
      </c>
      <c r="AJ1129" t="s">
        <v>66</v>
      </c>
      <c r="AK1129" t="s">
        <v>65</v>
      </c>
      <c r="AL1129" t="s">
        <v>66</v>
      </c>
      <c r="AM1129" t="s">
        <v>66</v>
      </c>
      <c r="AN1129" t="s">
        <v>66</v>
      </c>
      <c r="AO1129" t="s">
        <v>3306</v>
      </c>
      <c r="AP1129" t="s">
        <v>3296</v>
      </c>
      <c r="AQ1129" t="s">
        <v>3297</v>
      </c>
      <c r="AR1129" t="s">
        <v>3298</v>
      </c>
      <c r="AS1129" t="s">
        <v>3299</v>
      </c>
      <c r="AT1129" s="1">
        <v>44736</v>
      </c>
      <c r="AU1129" s="1">
        <v>44739</v>
      </c>
    </row>
    <row r="1130" spans="1:47" x14ac:dyDescent="0.25">
      <c r="A1130" t="s">
        <v>46</v>
      </c>
      <c r="B1130" t="s">
        <v>82</v>
      </c>
      <c r="C1130" t="s">
        <v>241</v>
      </c>
      <c r="D1130">
        <v>100859</v>
      </c>
      <c r="E1130" t="s">
        <v>242</v>
      </c>
      <c r="F1130" t="s">
        <v>3307</v>
      </c>
      <c r="G1130" t="s">
        <v>3308</v>
      </c>
      <c r="H1130" t="s">
        <v>3309</v>
      </c>
      <c r="I1130" t="s">
        <v>3310</v>
      </c>
      <c r="J1130" t="s">
        <v>54</v>
      </c>
      <c r="K1130" t="s">
        <v>3311</v>
      </c>
      <c r="L1130" t="s">
        <v>56</v>
      </c>
      <c r="M1130">
        <v>0</v>
      </c>
      <c r="N1130" t="s">
        <v>74</v>
      </c>
      <c r="O1130">
        <v>0</v>
      </c>
      <c r="P1130" t="s">
        <v>58</v>
      </c>
      <c r="Q1130" t="s">
        <v>59</v>
      </c>
      <c r="R1130" t="s">
        <v>249</v>
      </c>
      <c r="S1130" t="s">
        <v>3311</v>
      </c>
      <c r="T1130" s="1">
        <v>44657</v>
      </c>
      <c r="U1130" s="1">
        <v>44657</v>
      </c>
      <c r="V1130">
        <v>37501</v>
      </c>
      <c r="W1130" t="s">
        <v>61</v>
      </c>
      <c r="X1130">
        <v>1</v>
      </c>
      <c r="Y1130" t="s">
        <v>3312</v>
      </c>
      <c r="Z1130" s="1">
        <v>44663</v>
      </c>
      <c r="AA1130" t="s">
        <v>63</v>
      </c>
      <c r="AB1130">
        <v>160.9</v>
      </c>
      <c r="AC1130">
        <v>16</v>
      </c>
      <c r="AD1130">
        <v>25.1</v>
      </c>
      <c r="AE1130">
        <v>0</v>
      </c>
      <c r="AF1130">
        <v>186</v>
      </c>
      <c r="AG1130">
        <v>501</v>
      </c>
      <c r="AH1130">
        <v>783</v>
      </c>
      <c r="AI1130" t="s">
        <v>3313</v>
      </c>
      <c r="AJ1130" t="s">
        <v>65</v>
      </c>
      <c r="AK1130" t="s">
        <v>65</v>
      </c>
      <c r="AL1130" t="s">
        <v>66</v>
      </c>
      <c r="AM1130" t="s">
        <v>66</v>
      </c>
      <c r="AN1130" t="s">
        <v>66</v>
      </c>
      <c r="AO1130" t="s">
        <v>3314</v>
      </c>
      <c r="AP1130" t="s">
        <v>3315</v>
      </c>
      <c r="AQ1130" t="s">
        <v>3316</v>
      </c>
      <c r="AR1130" t="s">
        <v>3317</v>
      </c>
      <c r="AS1130" t="s">
        <v>3318</v>
      </c>
      <c r="AT1130" s="1">
        <v>44663</v>
      </c>
      <c r="AU1130" s="1">
        <v>44676</v>
      </c>
    </row>
    <row r="1131" spans="1:47" x14ac:dyDescent="0.25">
      <c r="A1131" t="s">
        <v>46</v>
      </c>
      <c r="B1131" t="s">
        <v>82</v>
      </c>
      <c r="C1131" t="s">
        <v>241</v>
      </c>
      <c r="D1131">
        <v>100859</v>
      </c>
      <c r="E1131" t="s">
        <v>242</v>
      </c>
      <c r="F1131" t="s">
        <v>3307</v>
      </c>
      <c r="G1131" t="s">
        <v>3308</v>
      </c>
      <c r="H1131" t="s">
        <v>3309</v>
      </c>
      <c r="I1131" t="s">
        <v>3310</v>
      </c>
      <c r="J1131" t="s">
        <v>54</v>
      </c>
      <c r="K1131" t="s">
        <v>3311</v>
      </c>
      <c r="L1131" t="s">
        <v>56</v>
      </c>
      <c r="M1131">
        <v>0</v>
      </c>
      <c r="N1131" t="s">
        <v>74</v>
      </c>
      <c r="O1131">
        <v>0</v>
      </c>
      <c r="P1131" t="s">
        <v>58</v>
      </c>
      <c r="Q1131" t="s">
        <v>59</v>
      </c>
      <c r="R1131" t="s">
        <v>249</v>
      </c>
      <c r="S1131" t="s">
        <v>3311</v>
      </c>
      <c r="T1131" s="1">
        <v>44657</v>
      </c>
      <c r="U1131" s="1">
        <v>44657</v>
      </c>
      <c r="V1131">
        <v>37501</v>
      </c>
      <c r="W1131" t="s">
        <v>61</v>
      </c>
      <c r="X1131">
        <v>2</v>
      </c>
      <c r="Y1131" t="s">
        <v>3312</v>
      </c>
      <c r="Z1131" s="1">
        <v>44663</v>
      </c>
      <c r="AA1131" t="s">
        <v>63</v>
      </c>
      <c r="AB1131">
        <v>271.55</v>
      </c>
      <c r="AC1131">
        <v>16</v>
      </c>
      <c r="AD1131">
        <v>43.45</v>
      </c>
      <c r="AE1131">
        <v>0</v>
      </c>
      <c r="AF1131">
        <v>315</v>
      </c>
      <c r="AG1131">
        <v>501</v>
      </c>
      <c r="AH1131">
        <v>783</v>
      </c>
      <c r="AI1131" t="s">
        <v>3313</v>
      </c>
      <c r="AJ1131" t="s">
        <v>65</v>
      </c>
      <c r="AK1131" t="s">
        <v>65</v>
      </c>
      <c r="AL1131" t="s">
        <v>66</v>
      </c>
      <c r="AM1131" t="s">
        <v>66</v>
      </c>
      <c r="AN1131" t="s">
        <v>66</v>
      </c>
      <c r="AO1131" t="s">
        <v>3319</v>
      </c>
      <c r="AP1131" t="s">
        <v>3315</v>
      </c>
      <c r="AQ1131" t="s">
        <v>3316</v>
      </c>
      <c r="AR1131" t="s">
        <v>3317</v>
      </c>
      <c r="AS1131" t="s">
        <v>3318</v>
      </c>
      <c r="AT1131" s="1">
        <v>44663</v>
      </c>
      <c r="AU1131" s="1">
        <v>44676</v>
      </c>
    </row>
    <row r="1132" spans="1:47" x14ac:dyDescent="0.25">
      <c r="A1132" t="s">
        <v>304</v>
      </c>
      <c r="B1132" t="s">
        <v>127</v>
      </c>
      <c r="C1132" t="s">
        <v>128</v>
      </c>
      <c r="D1132">
        <v>100870</v>
      </c>
      <c r="E1132" t="s">
        <v>612</v>
      </c>
      <c r="F1132" t="s">
        <v>3320</v>
      </c>
      <c r="G1132" t="s">
        <v>3321</v>
      </c>
      <c r="H1132" t="s">
        <v>3322</v>
      </c>
      <c r="I1132" t="s">
        <v>3323</v>
      </c>
      <c r="J1132" t="s">
        <v>54</v>
      </c>
      <c r="K1132" t="s">
        <v>3324</v>
      </c>
      <c r="L1132" t="s">
        <v>56</v>
      </c>
      <c r="M1132">
        <v>0</v>
      </c>
      <c r="N1132" t="s">
        <v>74</v>
      </c>
      <c r="O1132">
        <v>0</v>
      </c>
      <c r="P1132" t="s">
        <v>58</v>
      </c>
      <c r="Q1132" t="s">
        <v>59</v>
      </c>
      <c r="R1132" t="s">
        <v>320</v>
      </c>
      <c r="S1132" t="s">
        <v>3324</v>
      </c>
      <c r="T1132" s="1">
        <v>44682</v>
      </c>
      <c r="U1132" s="1">
        <v>44682</v>
      </c>
      <c r="V1132">
        <v>37501</v>
      </c>
      <c r="W1132" t="s">
        <v>61</v>
      </c>
      <c r="X1132">
        <v>1</v>
      </c>
      <c r="Y1132" t="s">
        <v>3325</v>
      </c>
      <c r="Z1132" s="1">
        <v>44687</v>
      </c>
      <c r="AA1132" t="s">
        <v>63</v>
      </c>
      <c r="AB1132">
        <v>469.83</v>
      </c>
      <c r="AC1132">
        <v>16</v>
      </c>
      <c r="AD1132">
        <v>75.17</v>
      </c>
      <c r="AE1132">
        <v>0</v>
      </c>
      <c r="AF1132">
        <v>545</v>
      </c>
      <c r="AG1132">
        <v>545</v>
      </c>
      <c r="AH1132">
        <v>545</v>
      </c>
      <c r="AI1132" t="s">
        <v>3326</v>
      </c>
      <c r="AJ1132" t="s">
        <v>65</v>
      </c>
      <c r="AK1132" t="s">
        <v>65</v>
      </c>
      <c r="AL1132" t="s">
        <v>66</v>
      </c>
      <c r="AM1132" t="s">
        <v>66</v>
      </c>
      <c r="AN1132" t="s">
        <v>66</v>
      </c>
      <c r="AO1132" t="s">
        <v>3327</v>
      </c>
      <c r="AP1132" t="s">
        <v>3324</v>
      </c>
      <c r="AQ1132" t="s">
        <v>3328</v>
      </c>
      <c r="AR1132" t="s">
        <v>3328</v>
      </c>
      <c r="AS1132" t="s">
        <v>3328</v>
      </c>
      <c r="AT1132" s="1">
        <v>44690</v>
      </c>
      <c r="AU1132" s="1">
        <v>44697</v>
      </c>
    </row>
    <row r="1133" spans="1:47" x14ac:dyDescent="0.25">
      <c r="A1133" t="s">
        <v>3329</v>
      </c>
      <c r="B1133" t="s">
        <v>47</v>
      </c>
      <c r="C1133" t="s">
        <v>47</v>
      </c>
      <c r="D1133">
        <v>101019</v>
      </c>
      <c r="E1133" t="s">
        <v>2998</v>
      </c>
      <c r="F1133" t="s">
        <v>3330</v>
      </c>
      <c r="G1133" t="s">
        <v>3331</v>
      </c>
      <c r="H1133" t="s">
        <v>3332</v>
      </c>
      <c r="I1133" t="s">
        <v>3333</v>
      </c>
      <c r="J1133" t="s">
        <v>54</v>
      </c>
      <c r="K1133" t="s">
        <v>3334</v>
      </c>
      <c r="L1133" t="s">
        <v>56</v>
      </c>
      <c r="M1133">
        <v>0</v>
      </c>
      <c r="N1133" t="s">
        <v>74</v>
      </c>
      <c r="O1133">
        <v>0</v>
      </c>
      <c r="P1133" t="s">
        <v>58</v>
      </c>
      <c r="Q1133" t="s">
        <v>59</v>
      </c>
      <c r="R1133" t="s">
        <v>506</v>
      </c>
      <c r="S1133" t="s">
        <v>3334</v>
      </c>
      <c r="T1133" s="1">
        <v>44693</v>
      </c>
      <c r="U1133" s="1">
        <v>44694</v>
      </c>
      <c r="V1133">
        <v>37501</v>
      </c>
      <c r="W1133" t="s">
        <v>192</v>
      </c>
      <c r="X1133">
        <v>1</v>
      </c>
      <c r="Y1133" t="s">
        <v>3335</v>
      </c>
      <c r="Z1133" s="1">
        <v>44698</v>
      </c>
      <c r="AA1133" t="s">
        <v>63</v>
      </c>
      <c r="AB1133">
        <v>1724.07</v>
      </c>
      <c r="AC1133">
        <v>16</v>
      </c>
      <c r="AD1133">
        <v>265.24</v>
      </c>
      <c r="AE1133">
        <v>0</v>
      </c>
      <c r="AF1133">
        <v>1989.31</v>
      </c>
      <c r="AG1133">
        <v>2887.86</v>
      </c>
      <c r="AH1133">
        <v>3103</v>
      </c>
      <c r="AI1133" t="s">
        <v>3336</v>
      </c>
      <c r="AJ1133" t="s">
        <v>66</v>
      </c>
      <c r="AK1133" t="s">
        <v>65</v>
      </c>
      <c r="AL1133" t="s">
        <v>66</v>
      </c>
      <c r="AM1133" t="s">
        <v>66</v>
      </c>
      <c r="AN1133" t="s">
        <v>66</v>
      </c>
      <c r="AO1133" t="s">
        <v>3337</v>
      </c>
      <c r="AP1133" t="s">
        <v>3338</v>
      </c>
      <c r="AQ1133" t="s">
        <v>3339</v>
      </c>
      <c r="AR1133" t="s">
        <v>3340</v>
      </c>
      <c r="AS1133" t="s">
        <v>3341</v>
      </c>
      <c r="AT1133" s="1">
        <v>44700</v>
      </c>
      <c r="AU1133" s="1">
        <v>44718</v>
      </c>
    </row>
    <row r="1134" spans="1:47" x14ac:dyDescent="0.25">
      <c r="A1134" t="s">
        <v>3329</v>
      </c>
      <c r="B1134" t="s">
        <v>47</v>
      </c>
      <c r="C1134" t="s">
        <v>47</v>
      </c>
      <c r="D1134">
        <v>101019</v>
      </c>
      <c r="E1134" t="s">
        <v>2998</v>
      </c>
      <c r="F1134" t="s">
        <v>3330</v>
      </c>
      <c r="G1134" t="s">
        <v>3331</v>
      </c>
      <c r="H1134" t="s">
        <v>3332</v>
      </c>
      <c r="I1134" t="s">
        <v>3333</v>
      </c>
      <c r="J1134" t="s">
        <v>54</v>
      </c>
      <c r="K1134" t="s">
        <v>3334</v>
      </c>
      <c r="L1134" t="s">
        <v>56</v>
      </c>
      <c r="M1134">
        <v>0</v>
      </c>
      <c r="N1134" t="s">
        <v>74</v>
      </c>
      <c r="O1134">
        <v>0</v>
      </c>
      <c r="P1134" t="s">
        <v>58</v>
      </c>
      <c r="Q1134" t="s">
        <v>59</v>
      </c>
      <c r="R1134" t="s">
        <v>506</v>
      </c>
      <c r="S1134" t="s">
        <v>3334</v>
      </c>
      <c r="T1134" s="1">
        <v>44693</v>
      </c>
      <c r="U1134" s="1">
        <v>44694</v>
      </c>
      <c r="V1134">
        <v>37501</v>
      </c>
      <c r="W1134" t="s">
        <v>61</v>
      </c>
      <c r="X1134">
        <v>2</v>
      </c>
      <c r="Y1134" t="s">
        <v>3335</v>
      </c>
      <c r="Z1134" s="1">
        <v>44698</v>
      </c>
      <c r="AA1134" t="s">
        <v>63</v>
      </c>
      <c r="AB1134">
        <v>278.02</v>
      </c>
      <c r="AC1134">
        <v>16</v>
      </c>
      <c r="AD1134">
        <v>44.48</v>
      </c>
      <c r="AE1134">
        <v>32.25</v>
      </c>
      <c r="AF1134">
        <v>354.75</v>
      </c>
      <c r="AG1134">
        <v>2887.86</v>
      </c>
      <c r="AH1134">
        <v>3103</v>
      </c>
      <c r="AI1134" t="s">
        <v>3342</v>
      </c>
      <c r="AJ1134" t="s">
        <v>65</v>
      </c>
      <c r="AK1134" t="s">
        <v>65</v>
      </c>
      <c r="AL1134" t="s">
        <v>66</v>
      </c>
      <c r="AM1134" t="s">
        <v>66</v>
      </c>
      <c r="AN1134" t="s">
        <v>66</v>
      </c>
      <c r="AO1134" t="s">
        <v>3343</v>
      </c>
      <c r="AP1134" t="s">
        <v>3338</v>
      </c>
      <c r="AQ1134" t="s">
        <v>3339</v>
      </c>
      <c r="AR1134" t="s">
        <v>3340</v>
      </c>
      <c r="AS1134" t="s">
        <v>3341</v>
      </c>
      <c r="AT1134" s="1">
        <v>44700</v>
      </c>
      <c r="AU1134" s="1">
        <v>44718</v>
      </c>
    </row>
    <row r="1135" spans="1:47" x14ac:dyDescent="0.25">
      <c r="A1135" t="s">
        <v>3329</v>
      </c>
      <c r="B1135" t="s">
        <v>47</v>
      </c>
      <c r="C1135" t="s">
        <v>47</v>
      </c>
      <c r="D1135">
        <v>101019</v>
      </c>
      <c r="E1135" t="s">
        <v>2998</v>
      </c>
      <c r="F1135" t="s">
        <v>3330</v>
      </c>
      <c r="G1135" t="s">
        <v>3331</v>
      </c>
      <c r="H1135" t="s">
        <v>3332</v>
      </c>
      <c r="I1135" t="s">
        <v>3333</v>
      </c>
      <c r="J1135" t="s">
        <v>54</v>
      </c>
      <c r="K1135" t="s">
        <v>3334</v>
      </c>
      <c r="L1135" t="s">
        <v>56</v>
      </c>
      <c r="M1135">
        <v>0</v>
      </c>
      <c r="N1135" t="s">
        <v>74</v>
      </c>
      <c r="O1135">
        <v>0</v>
      </c>
      <c r="P1135" t="s">
        <v>58</v>
      </c>
      <c r="Q1135" t="s">
        <v>59</v>
      </c>
      <c r="R1135" t="s">
        <v>506</v>
      </c>
      <c r="S1135" t="s">
        <v>3334</v>
      </c>
      <c r="T1135" s="1">
        <v>44693</v>
      </c>
      <c r="U1135" s="1">
        <v>44694</v>
      </c>
      <c r="V1135">
        <v>37501</v>
      </c>
      <c r="W1135" t="s">
        <v>61</v>
      </c>
      <c r="X1135">
        <v>3</v>
      </c>
      <c r="Y1135" t="s">
        <v>3335</v>
      </c>
      <c r="Z1135" s="1">
        <v>44698</v>
      </c>
      <c r="AA1135" t="s">
        <v>63</v>
      </c>
      <c r="AB1135">
        <v>126.72</v>
      </c>
      <c r="AC1135">
        <v>16</v>
      </c>
      <c r="AD1135">
        <v>20.28</v>
      </c>
      <c r="AE1135">
        <v>0</v>
      </c>
      <c r="AF1135">
        <v>147</v>
      </c>
      <c r="AG1135">
        <v>2887.86</v>
      </c>
      <c r="AH1135">
        <v>3103</v>
      </c>
      <c r="AI1135" t="s">
        <v>3342</v>
      </c>
      <c r="AJ1135" t="s">
        <v>65</v>
      </c>
      <c r="AK1135" t="s">
        <v>65</v>
      </c>
      <c r="AL1135" t="s">
        <v>66</v>
      </c>
      <c r="AM1135" t="s">
        <v>66</v>
      </c>
      <c r="AN1135" t="s">
        <v>66</v>
      </c>
      <c r="AO1135" t="s">
        <v>3344</v>
      </c>
      <c r="AP1135" t="s">
        <v>3338</v>
      </c>
      <c r="AQ1135" t="s">
        <v>3339</v>
      </c>
      <c r="AR1135" t="s">
        <v>3340</v>
      </c>
      <c r="AS1135" t="s">
        <v>3341</v>
      </c>
      <c r="AT1135" s="1">
        <v>44700</v>
      </c>
      <c r="AU1135" s="1">
        <v>44718</v>
      </c>
    </row>
    <row r="1136" spans="1:47" x14ac:dyDescent="0.25">
      <c r="A1136" t="s">
        <v>3329</v>
      </c>
      <c r="B1136" t="s">
        <v>47</v>
      </c>
      <c r="C1136" t="s">
        <v>47</v>
      </c>
      <c r="D1136">
        <v>101019</v>
      </c>
      <c r="E1136" t="s">
        <v>2998</v>
      </c>
      <c r="F1136" t="s">
        <v>3330</v>
      </c>
      <c r="G1136" t="s">
        <v>3331</v>
      </c>
      <c r="H1136" t="s">
        <v>3332</v>
      </c>
      <c r="I1136" t="s">
        <v>3333</v>
      </c>
      <c r="J1136" t="s">
        <v>54</v>
      </c>
      <c r="K1136" t="s">
        <v>3334</v>
      </c>
      <c r="L1136" t="s">
        <v>56</v>
      </c>
      <c r="M1136">
        <v>0</v>
      </c>
      <c r="N1136" t="s">
        <v>74</v>
      </c>
      <c r="O1136">
        <v>0</v>
      </c>
      <c r="P1136" t="s">
        <v>58</v>
      </c>
      <c r="Q1136" t="s">
        <v>59</v>
      </c>
      <c r="R1136" t="s">
        <v>506</v>
      </c>
      <c r="S1136" t="s">
        <v>3334</v>
      </c>
      <c r="T1136" s="1">
        <v>44693</v>
      </c>
      <c r="U1136" s="1">
        <v>44694</v>
      </c>
      <c r="V1136">
        <v>37501</v>
      </c>
      <c r="W1136" t="s">
        <v>61</v>
      </c>
      <c r="X1136">
        <v>4</v>
      </c>
      <c r="Y1136" t="s">
        <v>3335</v>
      </c>
      <c r="Z1136" s="1">
        <v>44698</v>
      </c>
      <c r="AA1136" t="s">
        <v>63</v>
      </c>
      <c r="AB1136">
        <v>84.52</v>
      </c>
      <c r="AC1136">
        <v>16</v>
      </c>
      <c r="AD1136">
        <v>6.48</v>
      </c>
      <c r="AE1136">
        <v>0</v>
      </c>
      <c r="AF1136">
        <v>91</v>
      </c>
      <c r="AG1136">
        <v>2887.86</v>
      </c>
      <c r="AH1136">
        <v>3103</v>
      </c>
      <c r="AI1136" t="s">
        <v>3342</v>
      </c>
      <c r="AJ1136" t="s">
        <v>65</v>
      </c>
      <c r="AK1136" t="s">
        <v>65</v>
      </c>
      <c r="AL1136" t="s">
        <v>66</v>
      </c>
      <c r="AM1136" t="s">
        <v>66</v>
      </c>
      <c r="AN1136" t="s">
        <v>66</v>
      </c>
      <c r="AO1136" t="s">
        <v>3345</v>
      </c>
      <c r="AP1136" t="s">
        <v>3338</v>
      </c>
      <c r="AQ1136" t="s">
        <v>3339</v>
      </c>
      <c r="AR1136" t="s">
        <v>3340</v>
      </c>
      <c r="AS1136" t="s">
        <v>3341</v>
      </c>
      <c r="AT1136" s="1">
        <v>44700</v>
      </c>
      <c r="AU1136" s="1">
        <v>44718</v>
      </c>
    </row>
    <row r="1137" spans="1:47" x14ac:dyDescent="0.25">
      <c r="A1137" t="s">
        <v>3329</v>
      </c>
      <c r="B1137" t="s">
        <v>47</v>
      </c>
      <c r="C1137" t="s">
        <v>47</v>
      </c>
      <c r="D1137">
        <v>101019</v>
      </c>
      <c r="E1137" t="s">
        <v>2998</v>
      </c>
      <c r="F1137" t="s">
        <v>3330</v>
      </c>
      <c r="G1137" t="s">
        <v>3331</v>
      </c>
      <c r="H1137" t="s">
        <v>3332</v>
      </c>
      <c r="I1137" t="s">
        <v>3333</v>
      </c>
      <c r="J1137" t="s">
        <v>54</v>
      </c>
      <c r="K1137" t="s">
        <v>3334</v>
      </c>
      <c r="L1137" t="s">
        <v>56</v>
      </c>
      <c r="M1137">
        <v>0</v>
      </c>
      <c r="N1137" t="s">
        <v>74</v>
      </c>
      <c r="O1137">
        <v>0</v>
      </c>
      <c r="P1137" t="s">
        <v>58</v>
      </c>
      <c r="Q1137" t="s">
        <v>59</v>
      </c>
      <c r="R1137" t="s">
        <v>506</v>
      </c>
      <c r="S1137" t="s">
        <v>3334</v>
      </c>
      <c r="T1137" s="1">
        <v>44693</v>
      </c>
      <c r="U1137" s="1">
        <v>44694</v>
      </c>
      <c r="V1137">
        <v>37501</v>
      </c>
      <c r="W1137" t="s">
        <v>61</v>
      </c>
      <c r="X1137">
        <v>5</v>
      </c>
      <c r="Y1137" t="s">
        <v>3335</v>
      </c>
      <c r="Z1137" s="1">
        <v>44698</v>
      </c>
      <c r="AA1137" t="s">
        <v>63</v>
      </c>
      <c r="AB1137">
        <v>239.66</v>
      </c>
      <c r="AC1137">
        <v>16</v>
      </c>
      <c r="AD1137">
        <v>38.340000000000003</v>
      </c>
      <c r="AE1137">
        <v>27.8</v>
      </c>
      <c r="AF1137">
        <v>305.8</v>
      </c>
      <c r="AG1137">
        <v>2887.86</v>
      </c>
      <c r="AH1137">
        <v>3103</v>
      </c>
      <c r="AI1137" t="s">
        <v>3342</v>
      </c>
      <c r="AJ1137" t="s">
        <v>65</v>
      </c>
      <c r="AK1137" t="s">
        <v>65</v>
      </c>
      <c r="AL1137" t="s">
        <v>66</v>
      </c>
      <c r="AM1137" t="s">
        <v>66</v>
      </c>
      <c r="AN1137" t="s">
        <v>66</v>
      </c>
      <c r="AO1137" t="s">
        <v>3346</v>
      </c>
      <c r="AP1137" t="s">
        <v>3338</v>
      </c>
      <c r="AQ1137" t="s">
        <v>3339</v>
      </c>
      <c r="AR1137" t="s">
        <v>3340</v>
      </c>
      <c r="AS1137" t="s">
        <v>3341</v>
      </c>
      <c r="AT1137" s="1">
        <v>44700</v>
      </c>
      <c r="AU1137" s="1">
        <v>44718</v>
      </c>
    </row>
    <row r="1138" spans="1:47" x14ac:dyDescent="0.25">
      <c r="A1138" t="s">
        <v>3329</v>
      </c>
      <c r="B1138" t="s">
        <v>47</v>
      </c>
      <c r="C1138" t="s">
        <v>47</v>
      </c>
      <c r="D1138">
        <v>101019</v>
      </c>
      <c r="E1138" t="s">
        <v>2998</v>
      </c>
      <c r="F1138" t="s">
        <v>3330</v>
      </c>
      <c r="G1138" t="s">
        <v>3331</v>
      </c>
      <c r="H1138" t="s">
        <v>3332</v>
      </c>
      <c r="I1138" t="s">
        <v>3347</v>
      </c>
      <c r="J1138" t="s">
        <v>54</v>
      </c>
      <c r="K1138" t="s">
        <v>3348</v>
      </c>
      <c r="L1138" t="s">
        <v>56</v>
      </c>
      <c r="M1138">
        <v>0</v>
      </c>
      <c r="N1138" t="s">
        <v>74</v>
      </c>
      <c r="O1138">
        <v>0</v>
      </c>
      <c r="P1138" t="s">
        <v>58</v>
      </c>
      <c r="Q1138" t="s">
        <v>59</v>
      </c>
      <c r="R1138" t="s">
        <v>149</v>
      </c>
      <c r="S1138" t="s">
        <v>3348</v>
      </c>
      <c r="T1138" s="1">
        <v>44711</v>
      </c>
      <c r="U1138" s="1">
        <v>44711</v>
      </c>
      <c r="V1138">
        <v>37104</v>
      </c>
      <c r="W1138" t="s">
        <v>181</v>
      </c>
      <c r="X1138">
        <v>1</v>
      </c>
      <c r="Y1138" t="s">
        <v>3349</v>
      </c>
      <c r="Z1138" s="1">
        <v>44705</v>
      </c>
      <c r="AA1138" t="s">
        <v>63</v>
      </c>
      <c r="AB1138">
        <v>4496.34</v>
      </c>
      <c r="AC1138">
        <v>16</v>
      </c>
      <c r="AD1138">
        <v>501.66</v>
      </c>
      <c r="AE1138">
        <v>0</v>
      </c>
      <c r="AF1138">
        <v>4998</v>
      </c>
      <c r="AG1138">
        <v>4998</v>
      </c>
      <c r="AH1138">
        <v>0</v>
      </c>
      <c r="AI1138" t="s">
        <v>3350</v>
      </c>
      <c r="AJ1138" t="s">
        <v>66</v>
      </c>
      <c r="AK1138" t="s">
        <v>65</v>
      </c>
      <c r="AL1138" t="s">
        <v>66</v>
      </c>
      <c r="AM1138" t="s">
        <v>66</v>
      </c>
      <c r="AN1138" t="s">
        <v>66</v>
      </c>
      <c r="AO1138" t="s">
        <v>3351</v>
      </c>
      <c r="AP1138" t="s">
        <v>3352</v>
      </c>
      <c r="AQ1138" t="s">
        <v>3353</v>
      </c>
      <c r="AR1138" t="s">
        <v>3354</v>
      </c>
      <c r="AS1138" t="s">
        <v>3355</v>
      </c>
      <c r="AT1138" s="1">
        <v>44706</v>
      </c>
      <c r="AU1138" s="1">
        <v>44712</v>
      </c>
    </row>
    <row r="1139" spans="1:47" x14ac:dyDescent="0.25">
      <c r="A1139" t="s">
        <v>3329</v>
      </c>
      <c r="B1139" t="s">
        <v>47</v>
      </c>
      <c r="C1139" t="s">
        <v>47</v>
      </c>
      <c r="D1139">
        <v>101019</v>
      </c>
      <c r="E1139" t="s">
        <v>2998</v>
      </c>
      <c r="F1139" t="s">
        <v>3330</v>
      </c>
      <c r="G1139" t="s">
        <v>3331</v>
      </c>
      <c r="H1139" t="s">
        <v>3332</v>
      </c>
      <c r="I1139" t="s">
        <v>3356</v>
      </c>
      <c r="J1139" t="s">
        <v>54</v>
      </c>
      <c r="K1139" t="s">
        <v>3348</v>
      </c>
      <c r="L1139" t="s">
        <v>56</v>
      </c>
      <c r="M1139">
        <v>0</v>
      </c>
      <c r="N1139" t="s">
        <v>74</v>
      </c>
      <c r="O1139">
        <v>0</v>
      </c>
      <c r="P1139" t="s">
        <v>58</v>
      </c>
      <c r="Q1139" t="s">
        <v>59</v>
      </c>
      <c r="R1139" t="s">
        <v>191</v>
      </c>
      <c r="S1139" t="s">
        <v>3348</v>
      </c>
      <c r="T1139" s="1">
        <v>44711</v>
      </c>
      <c r="U1139" s="1">
        <v>44713</v>
      </c>
      <c r="V1139">
        <v>37501</v>
      </c>
      <c r="W1139" t="s">
        <v>192</v>
      </c>
      <c r="X1139">
        <v>1</v>
      </c>
      <c r="Y1139" t="s">
        <v>3357</v>
      </c>
      <c r="Z1139" s="1">
        <v>44714</v>
      </c>
      <c r="AA1139" t="s">
        <v>121</v>
      </c>
      <c r="AB1139">
        <v>2059.67</v>
      </c>
      <c r="AC1139">
        <v>16</v>
      </c>
      <c r="AD1139">
        <v>319.95</v>
      </c>
      <c r="AE1139">
        <v>0</v>
      </c>
      <c r="AF1139">
        <v>2379.62</v>
      </c>
      <c r="AG1139">
        <v>3976.12</v>
      </c>
      <c r="AH1139">
        <v>5172</v>
      </c>
      <c r="AI1139" t="s">
        <v>3336</v>
      </c>
      <c r="AJ1139" t="s">
        <v>65</v>
      </c>
      <c r="AK1139" t="s">
        <v>65</v>
      </c>
      <c r="AL1139" t="s">
        <v>66</v>
      </c>
      <c r="AM1139" t="s">
        <v>66</v>
      </c>
      <c r="AN1139" t="s">
        <v>66</v>
      </c>
      <c r="AO1139" t="s">
        <v>3358</v>
      </c>
      <c r="AP1139" t="s">
        <v>3352</v>
      </c>
      <c r="AQ1139" t="s">
        <v>3353</v>
      </c>
      <c r="AR1139" t="s">
        <v>3354</v>
      </c>
      <c r="AS1139" t="s">
        <v>3355</v>
      </c>
      <c r="AT1139" s="1">
        <v>44718</v>
      </c>
      <c r="AU1139" t="s">
        <v>74</v>
      </c>
    </row>
    <row r="1140" spans="1:47" x14ac:dyDescent="0.25">
      <c r="A1140" t="s">
        <v>3329</v>
      </c>
      <c r="B1140" t="s">
        <v>47</v>
      </c>
      <c r="C1140" t="s">
        <v>47</v>
      </c>
      <c r="D1140">
        <v>101019</v>
      </c>
      <c r="E1140" t="s">
        <v>2998</v>
      </c>
      <c r="F1140" t="s">
        <v>3330</v>
      </c>
      <c r="G1140" t="s">
        <v>3331</v>
      </c>
      <c r="H1140" t="s">
        <v>3332</v>
      </c>
      <c r="I1140" t="s">
        <v>3356</v>
      </c>
      <c r="J1140" t="s">
        <v>54</v>
      </c>
      <c r="K1140" t="s">
        <v>3348</v>
      </c>
      <c r="L1140" t="s">
        <v>56</v>
      </c>
      <c r="M1140">
        <v>0</v>
      </c>
      <c r="N1140" t="s">
        <v>74</v>
      </c>
      <c r="O1140">
        <v>0</v>
      </c>
      <c r="P1140" t="s">
        <v>58</v>
      </c>
      <c r="Q1140" t="s">
        <v>59</v>
      </c>
      <c r="R1140" t="s">
        <v>191</v>
      </c>
      <c r="S1140" t="s">
        <v>3348</v>
      </c>
      <c r="T1140" s="1">
        <v>44711</v>
      </c>
      <c r="U1140" s="1">
        <v>44713</v>
      </c>
      <c r="V1140">
        <v>37501</v>
      </c>
      <c r="W1140" t="s">
        <v>61</v>
      </c>
      <c r="X1140">
        <v>2</v>
      </c>
      <c r="Y1140" t="s">
        <v>3357</v>
      </c>
      <c r="Z1140" s="1">
        <v>44714</v>
      </c>
      <c r="AA1140" t="s">
        <v>121</v>
      </c>
      <c r="AB1140">
        <v>340.52</v>
      </c>
      <c r="AC1140">
        <v>16</v>
      </c>
      <c r="AD1140">
        <v>54.48</v>
      </c>
      <c r="AE1140">
        <v>39.5</v>
      </c>
      <c r="AF1140">
        <v>434.5</v>
      </c>
      <c r="AG1140">
        <v>3976.12</v>
      </c>
      <c r="AH1140">
        <v>5172</v>
      </c>
      <c r="AI1140" t="s">
        <v>3342</v>
      </c>
      <c r="AJ1140" t="s">
        <v>65</v>
      </c>
      <c r="AK1140" t="s">
        <v>65</v>
      </c>
      <c r="AL1140" t="s">
        <v>66</v>
      </c>
      <c r="AM1140" t="s">
        <v>66</v>
      </c>
      <c r="AN1140" t="s">
        <v>66</v>
      </c>
      <c r="AO1140" t="s">
        <v>3359</v>
      </c>
      <c r="AP1140" t="s">
        <v>3352</v>
      </c>
      <c r="AQ1140" t="s">
        <v>3353</v>
      </c>
      <c r="AR1140" t="s">
        <v>3354</v>
      </c>
      <c r="AS1140" t="s">
        <v>3355</v>
      </c>
      <c r="AT1140" s="1">
        <v>44718</v>
      </c>
      <c r="AU1140" t="s">
        <v>74</v>
      </c>
    </row>
    <row r="1141" spans="1:47" x14ac:dyDescent="0.25">
      <c r="A1141" t="s">
        <v>3329</v>
      </c>
      <c r="B1141" t="s">
        <v>47</v>
      </c>
      <c r="C1141" t="s">
        <v>47</v>
      </c>
      <c r="D1141">
        <v>101019</v>
      </c>
      <c r="E1141" t="s">
        <v>2998</v>
      </c>
      <c r="F1141" t="s">
        <v>3330</v>
      </c>
      <c r="G1141" t="s">
        <v>3331</v>
      </c>
      <c r="H1141" t="s">
        <v>3332</v>
      </c>
      <c r="I1141" t="s">
        <v>3356</v>
      </c>
      <c r="J1141" t="s">
        <v>54</v>
      </c>
      <c r="K1141" t="s">
        <v>3348</v>
      </c>
      <c r="L1141" t="s">
        <v>56</v>
      </c>
      <c r="M1141">
        <v>0</v>
      </c>
      <c r="N1141" t="s">
        <v>74</v>
      </c>
      <c r="O1141">
        <v>0</v>
      </c>
      <c r="P1141" t="s">
        <v>58</v>
      </c>
      <c r="Q1141" t="s">
        <v>59</v>
      </c>
      <c r="R1141" t="s">
        <v>191</v>
      </c>
      <c r="S1141" t="s">
        <v>3348</v>
      </c>
      <c r="T1141" s="1">
        <v>44711</v>
      </c>
      <c r="U1141" s="1">
        <v>44713</v>
      </c>
      <c r="V1141">
        <v>37501</v>
      </c>
      <c r="W1141" t="s">
        <v>61</v>
      </c>
      <c r="X1141">
        <v>3</v>
      </c>
      <c r="Y1141" t="s">
        <v>3357</v>
      </c>
      <c r="Z1141" s="1">
        <v>44714</v>
      </c>
      <c r="AA1141" t="s">
        <v>121</v>
      </c>
      <c r="AB1141">
        <v>150</v>
      </c>
      <c r="AC1141">
        <v>16</v>
      </c>
      <c r="AD1141">
        <v>24</v>
      </c>
      <c r="AE1141">
        <v>0</v>
      </c>
      <c r="AF1141">
        <v>174</v>
      </c>
      <c r="AG1141">
        <v>3976.12</v>
      </c>
      <c r="AH1141">
        <v>5172</v>
      </c>
      <c r="AI1141" t="s">
        <v>3342</v>
      </c>
      <c r="AJ1141" t="s">
        <v>65</v>
      </c>
      <c r="AK1141" t="s">
        <v>65</v>
      </c>
      <c r="AL1141" t="s">
        <v>66</v>
      </c>
      <c r="AM1141" t="s">
        <v>66</v>
      </c>
      <c r="AN1141" t="s">
        <v>66</v>
      </c>
      <c r="AO1141" t="s">
        <v>3360</v>
      </c>
      <c r="AP1141" t="s">
        <v>3352</v>
      </c>
      <c r="AQ1141" t="s">
        <v>3353</v>
      </c>
      <c r="AR1141" t="s">
        <v>3354</v>
      </c>
      <c r="AS1141" t="s">
        <v>3355</v>
      </c>
      <c r="AT1141" s="1">
        <v>44718</v>
      </c>
      <c r="AU1141" t="s">
        <v>74</v>
      </c>
    </row>
    <row r="1142" spans="1:47" x14ac:dyDescent="0.25">
      <c r="A1142" t="s">
        <v>3329</v>
      </c>
      <c r="B1142" t="s">
        <v>47</v>
      </c>
      <c r="C1142" t="s">
        <v>47</v>
      </c>
      <c r="D1142">
        <v>101019</v>
      </c>
      <c r="E1142" t="s">
        <v>2998</v>
      </c>
      <c r="F1142" t="s">
        <v>3330</v>
      </c>
      <c r="G1142" t="s">
        <v>3331</v>
      </c>
      <c r="H1142" t="s">
        <v>3332</v>
      </c>
      <c r="I1142" t="s">
        <v>3356</v>
      </c>
      <c r="J1142" t="s">
        <v>54</v>
      </c>
      <c r="K1142" t="s">
        <v>3348</v>
      </c>
      <c r="L1142" t="s">
        <v>56</v>
      </c>
      <c r="M1142">
        <v>0</v>
      </c>
      <c r="N1142" t="s">
        <v>74</v>
      </c>
      <c r="O1142">
        <v>0</v>
      </c>
      <c r="P1142" t="s">
        <v>58</v>
      </c>
      <c r="Q1142" t="s">
        <v>59</v>
      </c>
      <c r="R1142" t="s">
        <v>191</v>
      </c>
      <c r="S1142" t="s">
        <v>3348</v>
      </c>
      <c r="T1142" s="1">
        <v>44711</v>
      </c>
      <c r="U1142" s="1">
        <v>44713</v>
      </c>
      <c r="V1142">
        <v>37501</v>
      </c>
      <c r="W1142" t="s">
        <v>61</v>
      </c>
      <c r="X1142">
        <v>4</v>
      </c>
      <c r="Y1142" t="s">
        <v>3357</v>
      </c>
      <c r="Z1142" s="1">
        <v>44714</v>
      </c>
      <c r="AA1142" t="s">
        <v>121</v>
      </c>
      <c r="AB1142">
        <v>56.03</v>
      </c>
      <c r="AC1142">
        <v>16</v>
      </c>
      <c r="AD1142">
        <v>8.9700000000000006</v>
      </c>
      <c r="AE1142">
        <v>0</v>
      </c>
      <c r="AF1142">
        <v>65</v>
      </c>
      <c r="AG1142">
        <v>3976.12</v>
      </c>
      <c r="AH1142">
        <v>5172</v>
      </c>
      <c r="AI1142" t="s">
        <v>3342</v>
      </c>
      <c r="AJ1142" t="s">
        <v>65</v>
      </c>
      <c r="AK1142" t="s">
        <v>65</v>
      </c>
      <c r="AL1142" t="s">
        <v>66</v>
      </c>
      <c r="AM1142" t="s">
        <v>66</v>
      </c>
      <c r="AN1142" t="s">
        <v>66</v>
      </c>
      <c r="AO1142" t="s">
        <v>3361</v>
      </c>
      <c r="AP1142" t="s">
        <v>3352</v>
      </c>
      <c r="AQ1142" t="s">
        <v>3353</v>
      </c>
      <c r="AR1142" t="s">
        <v>3354</v>
      </c>
      <c r="AS1142" t="s">
        <v>3355</v>
      </c>
      <c r="AT1142" s="1">
        <v>44718</v>
      </c>
      <c r="AU1142" t="s">
        <v>74</v>
      </c>
    </row>
    <row r="1143" spans="1:47" x14ac:dyDescent="0.25">
      <c r="A1143" t="s">
        <v>3329</v>
      </c>
      <c r="B1143" t="s">
        <v>47</v>
      </c>
      <c r="C1143" t="s">
        <v>47</v>
      </c>
      <c r="D1143">
        <v>101019</v>
      </c>
      <c r="E1143" t="s">
        <v>2998</v>
      </c>
      <c r="F1143" t="s">
        <v>3330</v>
      </c>
      <c r="G1143" t="s">
        <v>3331</v>
      </c>
      <c r="H1143" t="s">
        <v>3332</v>
      </c>
      <c r="I1143" t="s">
        <v>3356</v>
      </c>
      <c r="J1143" t="s">
        <v>54</v>
      </c>
      <c r="K1143" t="s">
        <v>3348</v>
      </c>
      <c r="L1143" t="s">
        <v>56</v>
      </c>
      <c r="M1143">
        <v>0</v>
      </c>
      <c r="N1143" t="s">
        <v>74</v>
      </c>
      <c r="O1143">
        <v>0</v>
      </c>
      <c r="P1143" t="s">
        <v>58</v>
      </c>
      <c r="Q1143" t="s">
        <v>59</v>
      </c>
      <c r="R1143" t="s">
        <v>191</v>
      </c>
      <c r="S1143" t="s">
        <v>3348</v>
      </c>
      <c r="T1143" s="1">
        <v>44711</v>
      </c>
      <c r="U1143" s="1">
        <v>44713</v>
      </c>
      <c r="V1143">
        <v>37501</v>
      </c>
      <c r="W1143" t="s">
        <v>61</v>
      </c>
      <c r="X1143">
        <v>5</v>
      </c>
      <c r="Y1143" t="s">
        <v>3357</v>
      </c>
      <c r="Z1143" s="1">
        <v>44714</v>
      </c>
      <c r="AA1143" t="s">
        <v>121</v>
      </c>
      <c r="AB1143">
        <v>171.55</v>
      </c>
      <c r="AC1143">
        <v>16</v>
      </c>
      <c r="AD1143">
        <v>27.45</v>
      </c>
      <c r="AE1143">
        <v>21</v>
      </c>
      <c r="AF1143">
        <v>220</v>
      </c>
      <c r="AG1143">
        <v>3976.12</v>
      </c>
      <c r="AH1143">
        <v>5172</v>
      </c>
      <c r="AI1143" t="s">
        <v>3342</v>
      </c>
      <c r="AJ1143" t="s">
        <v>65</v>
      </c>
      <c r="AK1143" t="s">
        <v>65</v>
      </c>
      <c r="AL1143" t="s">
        <v>66</v>
      </c>
      <c r="AM1143" t="s">
        <v>66</v>
      </c>
      <c r="AN1143" t="s">
        <v>66</v>
      </c>
      <c r="AO1143" t="s">
        <v>3362</v>
      </c>
      <c r="AP1143" t="s">
        <v>3352</v>
      </c>
      <c r="AQ1143" t="s">
        <v>3353</v>
      </c>
      <c r="AR1143" t="s">
        <v>3354</v>
      </c>
      <c r="AS1143" t="s">
        <v>3355</v>
      </c>
      <c r="AT1143" s="1">
        <v>44718</v>
      </c>
      <c r="AU1143" t="s">
        <v>74</v>
      </c>
    </row>
    <row r="1144" spans="1:47" x14ac:dyDescent="0.25">
      <c r="A1144" t="s">
        <v>3329</v>
      </c>
      <c r="B1144" t="s">
        <v>47</v>
      </c>
      <c r="C1144" t="s">
        <v>47</v>
      </c>
      <c r="D1144">
        <v>101019</v>
      </c>
      <c r="E1144" t="s">
        <v>2998</v>
      </c>
      <c r="F1144" t="s">
        <v>3330</v>
      </c>
      <c r="G1144" t="s">
        <v>3331</v>
      </c>
      <c r="H1144" t="s">
        <v>3332</v>
      </c>
      <c r="I1144" t="s">
        <v>3356</v>
      </c>
      <c r="J1144" t="s">
        <v>54</v>
      </c>
      <c r="K1144" t="s">
        <v>3348</v>
      </c>
      <c r="L1144" t="s">
        <v>56</v>
      </c>
      <c r="M1144">
        <v>0</v>
      </c>
      <c r="N1144" t="s">
        <v>74</v>
      </c>
      <c r="O1144">
        <v>0</v>
      </c>
      <c r="P1144" t="s">
        <v>58</v>
      </c>
      <c r="Q1144" t="s">
        <v>59</v>
      </c>
      <c r="R1144" t="s">
        <v>191</v>
      </c>
      <c r="S1144" t="s">
        <v>3348</v>
      </c>
      <c r="T1144" s="1">
        <v>44711</v>
      </c>
      <c r="U1144" s="1">
        <v>44713</v>
      </c>
      <c r="V1144">
        <v>37501</v>
      </c>
      <c r="W1144" t="s">
        <v>61</v>
      </c>
      <c r="X1144">
        <v>6</v>
      </c>
      <c r="Y1144" t="s">
        <v>3357</v>
      </c>
      <c r="Z1144" s="1">
        <v>44714</v>
      </c>
      <c r="AA1144" t="s">
        <v>121</v>
      </c>
      <c r="AB1144">
        <v>25</v>
      </c>
      <c r="AC1144">
        <v>0</v>
      </c>
      <c r="AD1144">
        <v>0</v>
      </c>
      <c r="AE1144">
        <v>0</v>
      </c>
      <c r="AF1144">
        <v>25</v>
      </c>
      <c r="AG1144">
        <v>3976.12</v>
      </c>
      <c r="AH1144">
        <v>5172</v>
      </c>
      <c r="AI1144" t="s">
        <v>3342</v>
      </c>
      <c r="AJ1144" t="s">
        <v>65</v>
      </c>
      <c r="AK1144" t="s">
        <v>65</v>
      </c>
      <c r="AL1144" t="s">
        <v>66</v>
      </c>
      <c r="AM1144" t="s">
        <v>66</v>
      </c>
      <c r="AN1144" t="s">
        <v>66</v>
      </c>
      <c r="AO1144" t="s">
        <v>3363</v>
      </c>
      <c r="AP1144" t="s">
        <v>3352</v>
      </c>
      <c r="AQ1144" t="s">
        <v>3353</v>
      </c>
      <c r="AR1144" t="s">
        <v>3354</v>
      </c>
      <c r="AS1144" t="s">
        <v>3355</v>
      </c>
      <c r="AT1144" s="1">
        <v>44718</v>
      </c>
      <c r="AU1144" t="s">
        <v>74</v>
      </c>
    </row>
    <row r="1145" spans="1:47" x14ac:dyDescent="0.25">
      <c r="A1145" t="s">
        <v>3329</v>
      </c>
      <c r="B1145" t="s">
        <v>47</v>
      </c>
      <c r="C1145" t="s">
        <v>47</v>
      </c>
      <c r="D1145">
        <v>101019</v>
      </c>
      <c r="E1145" t="s">
        <v>2998</v>
      </c>
      <c r="F1145" t="s">
        <v>3330</v>
      </c>
      <c r="G1145" t="s">
        <v>3331</v>
      </c>
      <c r="H1145" t="s">
        <v>3332</v>
      </c>
      <c r="I1145" t="s">
        <v>3356</v>
      </c>
      <c r="J1145" t="s">
        <v>54</v>
      </c>
      <c r="K1145" t="s">
        <v>3348</v>
      </c>
      <c r="L1145" t="s">
        <v>56</v>
      </c>
      <c r="M1145">
        <v>0</v>
      </c>
      <c r="N1145" t="s">
        <v>74</v>
      </c>
      <c r="O1145">
        <v>0</v>
      </c>
      <c r="P1145" t="s">
        <v>58</v>
      </c>
      <c r="Q1145" t="s">
        <v>59</v>
      </c>
      <c r="R1145" t="s">
        <v>191</v>
      </c>
      <c r="S1145" t="s">
        <v>3348</v>
      </c>
      <c r="T1145" s="1">
        <v>44711</v>
      </c>
      <c r="U1145" s="1">
        <v>44713</v>
      </c>
      <c r="V1145">
        <v>37501</v>
      </c>
      <c r="W1145" t="s">
        <v>61</v>
      </c>
      <c r="X1145">
        <v>7</v>
      </c>
      <c r="Y1145" t="s">
        <v>3357</v>
      </c>
      <c r="Z1145" s="1">
        <v>44714</v>
      </c>
      <c r="AA1145" t="s">
        <v>121</v>
      </c>
      <c r="AB1145">
        <v>531.9</v>
      </c>
      <c r="AC1145">
        <v>16</v>
      </c>
      <c r="AD1145">
        <v>85.1</v>
      </c>
      <c r="AE1145">
        <v>61</v>
      </c>
      <c r="AF1145">
        <v>678</v>
      </c>
      <c r="AG1145">
        <v>3976.12</v>
      </c>
      <c r="AH1145">
        <v>5172</v>
      </c>
      <c r="AI1145" t="s">
        <v>3342</v>
      </c>
      <c r="AJ1145" t="s">
        <v>65</v>
      </c>
      <c r="AK1145" t="s">
        <v>65</v>
      </c>
      <c r="AL1145" t="s">
        <v>66</v>
      </c>
      <c r="AM1145" t="s">
        <v>66</v>
      </c>
      <c r="AN1145" t="s">
        <v>66</v>
      </c>
      <c r="AO1145" t="s">
        <v>3364</v>
      </c>
      <c r="AP1145" t="s">
        <v>3352</v>
      </c>
      <c r="AQ1145" t="s">
        <v>3353</v>
      </c>
      <c r="AR1145" t="s">
        <v>3354</v>
      </c>
      <c r="AS1145" t="s">
        <v>3355</v>
      </c>
      <c r="AT1145" s="1">
        <v>44718</v>
      </c>
      <c r="AU1145" t="s">
        <v>74</v>
      </c>
    </row>
    <row r="1146" spans="1:47" x14ac:dyDescent="0.25">
      <c r="A1146" t="s">
        <v>3365</v>
      </c>
      <c r="B1146" t="s">
        <v>3202</v>
      </c>
      <c r="C1146" t="s">
        <v>3366</v>
      </c>
      <c r="D1146">
        <v>101044</v>
      </c>
      <c r="E1146" t="s">
        <v>242</v>
      </c>
      <c r="F1146" t="s">
        <v>3367</v>
      </c>
      <c r="G1146" t="s">
        <v>3368</v>
      </c>
      <c r="H1146" t="s">
        <v>3369</v>
      </c>
      <c r="I1146" t="s">
        <v>3370</v>
      </c>
      <c r="J1146" t="s">
        <v>54</v>
      </c>
      <c r="K1146" t="s">
        <v>3371</v>
      </c>
      <c r="L1146" t="s">
        <v>56</v>
      </c>
      <c r="M1146">
        <v>100859</v>
      </c>
      <c r="N1146" t="s">
        <v>248</v>
      </c>
      <c r="O1146">
        <v>0</v>
      </c>
      <c r="P1146" t="s">
        <v>58</v>
      </c>
      <c r="Q1146" t="s">
        <v>59</v>
      </c>
      <c r="R1146" t="s">
        <v>249</v>
      </c>
      <c r="S1146" t="s">
        <v>3371</v>
      </c>
      <c r="T1146" s="1">
        <v>44657</v>
      </c>
      <c r="U1146" s="1">
        <v>44657</v>
      </c>
      <c r="V1146">
        <v>37501</v>
      </c>
      <c r="W1146" t="s">
        <v>61</v>
      </c>
      <c r="X1146">
        <v>1</v>
      </c>
      <c r="Y1146" t="s">
        <v>3372</v>
      </c>
      <c r="Z1146" s="1">
        <v>44658</v>
      </c>
      <c r="AA1146" t="s">
        <v>63</v>
      </c>
      <c r="AB1146">
        <v>482.76</v>
      </c>
      <c r="AC1146">
        <v>16</v>
      </c>
      <c r="AD1146">
        <v>77.239999999999995</v>
      </c>
      <c r="AE1146">
        <v>0</v>
      </c>
      <c r="AF1146">
        <v>560</v>
      </c>
      <c r="AG1146">
        <v>700</v>
      </c>
      <c r="AH1146">
        <v>783</v>
      </c>
      <c r="AI1146" t="s">
        <v>3373</v>
      </c>
      <c r="AJ1146" t="s">
        <v>66</v>
      </c>
      <c r="AK1146" t="s">
        <v>65</v>
      </c>
      <c r="AL1146" t="s">
        <v>66</v>
      </c>
      <c r="AM1146" t="s">
        <v>66</v>
      </c>
      <c r="AN1146" t="s">
        <v>66</v>
      </c>
      <c r="AO1146" t="s">
        <v>3374</v>
      </c>
      <c r="AP1146" t="s">
        <v>3375</v>
      </c>
      <c r="AQ1146" t="s">
        <v>3376</v>
      </c>
      <c r="AR1146" t="s">
        <v>3377</v>
      </c>
      <c r="AS1146" t="s">
        <v>3378</v>
      </c>
      <c r="AT1146" s="1">
        <v>44735</v>
      </c>
      <c r="AU1146" s="1">
        <v>44736</v>
      </c>
    </row>
    <row r="1147" spans="1:47" x14ac:dyDescent="0.25">
      <c r="A1147" t="s">
        <v>3365</v>
      </c>
      <c r="B1147" t="s">
        <v>3202</v>
      </c>
      <c r="C1147" t="s">
        <v>3366</v>
      </c>
      <c r="D1147">
        <v>101044</v>
      </c>
      <c r="E1147" t="s">
        <v>242</v>
      </c>
      <c r="F1147" t="s">
        <v>3367</v>
      </c>
      <c r="G1147" t="s">
        <v>3368</v>
      </c>
      <c r="H1147" t="s">
        <v>3369</v>
      </c>
      <c r="I1147" t="s">
        <v>3370</v>
      </c>
      <c r="J1147" t="s">
        <v>54</v>
      </c>
      <c r="K1147" t="s">
        <v>3371</v>
      </c>
      <c r="L1147" t="s">
        <v>56</v>
      </c>
      <c r="M1147">
        <v>100859</v>
      </c>
      <c r="N1147" t="s">
        <v>248</v>
      </c>
      <c r="O1147">
        <v>0</v>
      </c>
      <c r="P1147" t="s">
        <v>58</v>
      </c>
      <c r="Q1147" t="s">
        <v>59</v>
      </c>
      <c r="R1147" t="s">
        <v>249</v>
      </c>
      <c r="S1147" t="s">
        <v>3371</v>
      </c>
      <c r="T1147" s="1">
        <v>44657</v>
      </c>
      <c r="U1147" s="1">
        <v>44657</v>
      </c>
      <c r="V1147">
        <v>37501</v>
      </c>
      <c r="W1147" t="s">
        <v>61</v>
      </c>
      <c r="X1147">
        <v>2</v>
      </c>
      <c r="Y1147" t="s">
        <v>3372</v>
      </c>
      <c r="Z1147" s="1">
        <v>44658</v>
      </c>
      <c r="AA1147" t="s">
        <v>63</v>
      </c>
      <c r="AB1147">
        <v>120.69</v>
      </c>
      <c r="AC1147">
        <v>16</v>
      </c>
      <c r="AD1147">
        <v>19.309999999999999</v>
      </c>
      <c r="AE1147">
        <v>0</v>
      </c>
      <c r="AF1147">
        <v>140</v>
      </c>
      <c r="AG1147">
        <v>700</v>
      </c>
      <c r="AH1147">
        <v>783</v>
      </c>
      <c r="AI1147" t="s">
        <v>3373</v>
      </c>
      <c r="AJ1147" t="s">
        <v>66</v>
      </c>
      <c r="AK1147" t="s">
        <v>65</v>
      </c>
      <c r="AL1147" t="s">
        <v>66</v>
      </c>
      <c r="AM1147" t="s">
        <v>66</v>
      </c>
      <c r="AN1147" t="s">
        <v>66</v>
      </c>
      <c r="AO1147" t="s">
        <v>3379</v>
      </c>
      <c r="AP1147" t="s">
        <v>3375</v>
      </c>
      <c r="AQ1147" t="s">
        <v>3376</v>
      </c>
      <c r="AR1147" t="s">
        <v>3377</v>
      </c>
      <c r="AS1147" t="s">
        <v>3378</v>
      </c>
      <c r="AT1147" s="1">
        <v>44735</v>
      </c>
      <c r="AU1147" s="1">
        <v>44736</v>
      </c>
    </row>
    <row r="1148" spans="1:47" x14ac:dyDescent="0.25">
      <c r="A1148" t="s">
        <v>3380</v>
      </c>
      <c r="B1148" t="s">
        <v>2359</v>
      </c>
      <c r="C1148" t="s">
        <v>2973</v>
      </c>
      <c r="D1148">
        <v>101045</v>
      </c>
      <c r="E1148" t="s">
        <v>2360</v>
      </c>
      <c r="F1148" t="s">
        <v>3381</v>
      </c>
      <c r="G1148" t="s">
        <v>1500</v>
      </c>
      <c r="H1148" t="s">
        <v>3382</v>
      </c>
      <c r="I1148" t="s">
        <v>3383</v>
      </c>
      <c r="J1148" t="s">
        <v>54</v>
      </c>
      <c r="K1148" t="s">
        <v>3384</v>
      </c>
      <c r="L1148" t="s">
        <v>56</v>
      </c>
      <c r="M1148">
        <v>100210</v>
      </c>
      <c r="N1148" t="s">
        <v>2728</v>
      </c>
      <c r="O1148">
        <v>0</v>
      </c>
      <c r="P1148" t="s">
        <v>58</v>
      </c>
      <c r="Q1148" t="s">
        <v>59</v>
      </c>
      <c r="R1148" t="s">
        <v>60</v>
      </c>
      <c r="S1148" t="s">
        <v>3384</v>
      </c>
      <c r="T1148" s="1">
        <v>44677</v>
      </c>
      <c r="U1148" s="1">
        <v>44677</v>
      </c>
      <c r="V1148">
        <v>37501</v>
      </c>
      <c r="W1148" t="s">
        <v>61</v>
      </c>
      <c r="X1148">
        <v>1</v>
      </c>
      <c r="Y1148" t="s">
        <v>3385</v>
      </c>
      <c r="Z1148" s="1">
        <v>44683</v>
      </c>
      <c r="AA1148" t="s">
        <v>63</v>
      </c>
      <c r="AB1148">
        <v>408.62</v>
      </c>
      <c r="AC1148">
        <v>16</v>
      </c>
      <c r="AD1148">
        <v>65.38</v>
      </c>
      <c r="AE1148">
        <v>47.4</v>
      </c>
      <c r="AF1148">
        <v>521.4</v>
      </c>
      <c r="AG1148">
        <v>707.4</v>
      </c>
      <c r="AH1148">
        <v>1034</v>
      </c>
      <c r="AI1148" t="s">
        <v>3386</v>
      </c>
      <c r="AJ1148" t="s">
        <v>65</v>
      </c>
      <c r="AK1148" t="s">
        <v>65</v>
      </c>
      <c r="AL1148" t="s">
        <v>66</v>
      </c>
      <c r="AM1148" t="s">
        <v>66</v>
      </c>
      <c r="AN1148" t="s">
        <v>66</v>
      </c>
      <c r="AO1148" t="s">
        <v>3387</v>
      </c>
      <c r="AP1148" t="s">
        <v>3388</v>
      </c>
      <c r="AQ1148" t="s">
        <v>3389</v>
      </c>
      <c r="AR1148" t="s">
        <v>3390</v>
      </c>
      <c r="AS1148" t="s">
        <v>3391</v>
      </c>
      <c r="AT1148" s="1">
        <v>44708</v>
      </c>
      <c r="AU1148" s="1">
        <v>44711</v>
      </c>
    </row>
    <row r="1149" spans="1:47" x14ac:dyDescent="0.25">
      <c r="A1149" t="s">
        <v>3380</v>
      </c>
      <c r="B1149" t="s">
        <v>2359</v>
      </c>
      <c r="C1149" t="s">
        <v>2973</v>
      </c>
      <c r="D1149">
        <v>101045</v>
      </c>
      <c r="E1149" t="s">
        <v>2360</v>
      </c>
      <c r="F1149" t="s">
        <v>3381</v>
      </c>
      <c r="G1149" t="s">
        <v>1500</v>
      </c>
      <c r="H1149" t="s">
        <v>3382</v>
      </c>
      <c r="I1149" t="s">
        <v>3383</v>
      </c>
      <c r="J1149" t="s">
        <v>54</v>
      </c>
      <c r="K1149" t="s">
        <v>3384</v>
      </c>
      <c r="L1149" t="s">
        <v>56</v>
      </c>
      <c r="M1149">
        <v>100210</v>
      </c>
      <c r="N1149" t="s">
        <v>2728</v>
      </c>
      <c r="O1149">
        <v>0</v>
      </c>
      <c r="P1149" t="s">
        <v>58</v>
      </c>
      <c r="Q1149" t="s">
        <v>59</v>
      </c>
      <c r="R1149" t="s">
        <v>60</v>
      </c>
      <c r="S1149" t="s">
        <v>3384</v>
      </c>
      <c r="T1149" s="1">
        <v>44677</v>
      </c>
      <c r="U1149" s="1">
        <v>44677</v>
      </c>
      <c r="V1149">
        <v>37501</v>
      </c>
      <c r="W1149" t="s">
        <v>61</v>
      </c>
      <c r="X1149">
        <v>2</v>
      </c>
      <c r="Y1149" t="s">
        <v>3385</v>
      </c>
      <c r="Z1149" s="1">
        <v>44683</v>
      </c>
      <c r="AA1149" t="s">
        <v>63</v>
      </c>
      <c r="AB1149">
        <v>145.69</v>
      </c>
      <c r="AC1149">
        <v>16</v>
      </c>
      <c r="AD1149">
        <v>23.31</v>
      </c>
      <c r="AE1149">
        <v>17</v>
      </c>
      <c r="AF1149">
        <v>186</v>
      </c>
      <c r="AG1149">
        <v>707.4</v>
      </c>
      <c r="AH1149">
        <v>1034</v>
      </c>
      <c r="AI1149" t="s">
        <v>3386</v>
      </c>
      <c r="AJ1149" t="s">
        <v>65</v>
      </c>
      <c r="AK1149" t="s">
        <v>65</v>
      </c>
      <c r="AL1149" t="s">
        <v>66</v>
      </c>
      <c r="AM1149" t="s">
        <v>66</v>
      </c>
      <c r="AN1149" t="s">
        <v>66</v>
      </c>
      <c r="AO1149" t="s">
        <v>3392</v>
      </c>
      <c r="AP1149" t="s">
        <v>3388</v>
      </c>
      <c r="AQ1149" t="s">
        <v>3389</v>
      </c>
      <c r="AR1149" t="s">
        <v>3390</v>
      </c>
      <c r="AS1149" t="s">
        <v>3391</v>
      </c>
      <c r="AT1149" s="1">
        <v>44708</v>
      </c>
      <c r="AU1149" s="1">
        <v>44711</v>
      </c>
    </row>
    <row r="1150" spans="1:47" x14ac:dyDescent="0.25">
      <c r="A1150" t="s">
        <v>46</v>
      </c>
      <c r="B1150" t="s">
        <v>127</v>
      </c>
      <c r="C1150" t="s">
        <v>2132</v>
      </c>
      <c r="D1150">
        <v>101077</v>
      </c>
      <c r="E1150" t="s">
        <v>1023</v>
      </c>
      <c r="F1150" t="s">
        <v>3393</v>
      </c>
      <c r="G1150" t="s">
        <v>3394</v>
      </c>
      <c r="H1150" t="s">
        <v>3395</v>
      </c>
      <c r="I1150" t="s">
        <v>3396</v>
      </c>
      <c r="J1150" t="s">
        <v>54</v>
      </c>
      <c r="K1150" t="s">
        <v>3397</v>
      </c>
      <c r="L1150" t="s">
        <v>56</v>
      </c>
      <c r="M1150">
        <v>100060</v>
      </c>
      <c r="N1150" t="s">
        <v>1483</v>
      </c>
      <c r="O1150">
        <v>0</v>
      </c>
      <c r="P1150" t="s">
        <v>58</v>
      </c>
      <c r="Q1150" t="s">
        <v>1447</v>
      </c>
      <c r="R1150" t="s">
        <v>665</v>
      </c>
      <c r="S1150" t="s">
        <v>3397</v>
      </c>
      <c r="T1150" s="1">
        <v>44676</v>
      </c>
      <c r="U1150" s="1">
        <v>44680</v>
      </c>
      <c r="V1150">
        <v>37501</v>
      </c>
      <c r="W1150" t="s">
        <v>61</v>
      </c>
      <c r="X1150">
        <v>1</v>
      </c>
      <c r="Y1150" t="s">
        <v>3398</v>
      </c>
      <c r="Z1150" s="1">
        <v>44685</v>
      </c>
      <c r="AA1150" t="s">
        <v>63</v>
      </c>
      <c r="AB1150">
        <v>111.21</v>
      </c>
      <c r="AC1150">
        <v>16</v>
      </c>
      <c r="AD1150">
        <v>17.79</v>
      </c>
      <c r="AE1150">
        <v>0</v>
      </c>
      <c r="AF1150">
        <v>129</v>
      </c>
      <c r="AG1150">
        <v>4496.28</v>
      </c>
      <c r="AH1150">
        <v>7051</v>
      </c>
      <c r="AI1150" t="s">
        <v>3399</v>
      </c>
      <c r="AJ1150" t="s">
        <v>65</v>
      </c>
      <c r="AK1150" t="s">
        <v>65</v>
      </c>
      <c r="AL1150" t="s">
        <v>66</v>
      </c>
      <c r="AM1150" t="s">
        <v>66</v>
      </c>
      <c r="AN1150" t="s">
        <v>66</v>
      </c>
      <c r="AO1150" t="s">
        <v>3400</v>
      </c>
      <c r="AP1150" t="s">
        <v>3401</v>
      </c>
      <c r="AQ1150" t="s">
        <v>3402</v>
      </c>
      <c r="AR1150" t="s">
        <v>3403</v>
      </c>
      <c r="AS1150" t="s">
        <v>3404</v>
      </c>
      <c r="AT1150" s="1">
        <v>44687</v>
      </c>
      <c r="AU1150" s="1">
        <v>44698</v>
      </c>
    </row>
    <row r="1151" spans="1:47" x14ac:dyDescent="0.25">
      <c r="A1151" t="s">
        <v>46</v>
      </c>
      <c r="B1151" t="s">
        <v>127</v>
      </c>
      <c r="C1151" t="s">
        <v>2132</v>
      </c>
      <c r="D1151">
        <v>101077</v>
      </c>
      <c r="E1151" t="s">
        <v>1023</v>
      </c>
      <c r="F1151" t="s">
        <v>3393</v>
      </c>
      <c r="G1151" t="s">
        <v>3394</v>
      </c>
      <c r="H1151" t="s">
        <v>3395</v>
      </c>
      <c r="I1151" t="s">
        <v>3396</v>
      </c>
      <c r="J1151" t="s">
        <v>54</v>
      </c>
      <c r="K1151" t="s">
        <v>3397</v>
      </c>
      <c r="L1151" t="s">
        <v>56</v>
      </c>
      <c r="M1151">
        <v>100060</v>
      </c>
      <c r="N1151" t="s">
        <v>1483</v>
      </c>
      <c r="O1151">
        <v>0</v>
      </c>
      <c r="P1151" t="s">
        <v>58</v>
      </c>
      <c r="Q1151" t="s">
        <v>1447</v>
      </c>
      <c r="R1151" t="s">
        <v>665</v>
      </c>
      <c r="S1151" t="s">
        <v>3397</v>
      </c>
      <c r="T1151" s="1">
        <v>44676</v>
      </c>
      <c r="U1151" s="1">
        <v>44680</v>
      </c>
      <c r="V1151">
        <v>37501</v>
      </c>
      <c r="W1151" t="s">
        <v>192</v>
      </c>
      <c r="X1151">
        <v>2</v>
      </c>
      <c r="Y1151" t="s">
        <v>3398</v>
      </c>
      <c r="Z1151" s="1">
        <v>44685</v>
      </c>
      <c r="AA1151" t="s">
        <v>63</v>
      </c>
      <c r="AB1151">
        <v>1851.24</v>
      </c>
      <c r="AC1151">
        <v>16</v>
      </c>
      <c r="AD1151">
        <v>286.64</v>
      </c>
      <c r="AE1151">
        <v>0</v>
      </c>
      <c r="AF1151">
        <v>2137.88</v>
      </c>
      <c r="AG1151">
        <v>4496.28</v>
      </c>
      <c r="AH1151">
        <v>7051</v>
      </c>
      <c r="AI1151" t="s">
        <v>3405</v>
      </c>
      <c r="AJ1151" t="s">
        <v>65</v>
      </c>
      <c r="AK1151" t="s">
        <v>65</v>
      </c>
      <c r="AL1151" t="s">
        <v>66</v>
      </c>
      <c r="AM1151" t="s">
        <v>66</v>
      </c>
      <c r="AN1151" t="s">
        <v>66</v>
      </c>
      <c r="AO1151" t="s">
        <v>3406</v>
      </c>
      <c r="AP1151" t="s">
        <v>3401</v>
      </c>
      <c r="AQ1151" t="s">
        <v>3402</v>
      </c>
      <c r="AR1151" t="s">
        <v>3403</v>
      </c>
      <c r="AS1151" t="s">
        <v>3404</v>
      </c>
      <c r="AT1151" s="1">
        <v>44687</v>
      </c>
      <c r="AU1151" s="1">
        <v>44698</v>
      </c>
    </row>
    <row r="1152" spans="1:47" x14ac:dyDescent="0.25">
      <c r="A1152" t="s">
        <v>46</v>
      </c>
      <c r="B1152" t="s">
        <v>127</v>
      </c>
      <c r="C1152" t="s">
        <v>2132</v>
      </c>
      <c r="D1152">
        <v>101077</v>
      </c>
      <c r="E1152" t="s">
        <v>1023</v>
      </c>
      <c r="F1152" t="s">
        <v>3393</v>
      </c>
      <c r="G1152" t="s">
        <v>3394</v>
      </c>
      <c r="H1152" t="s">
        <v>3395</v>
      </c>
      <c r="I1152" t="s">
        <v>3396</v>
      </c>
      <c r="J1152" t="s">
        <v>54</v>
      </c>
      <c r="K1152" t="s">
        <v>3397</v>
      </c>
      <c r="L1152" t="s">
        <v>56</v>
      </c>
      <c r="M1152">
        <v>100060</v>
      </c>
      <c r="N1152" t="s">
        <v>1483</v>
      </c>
      <c r="O1152">
        <v>0</v>
      </c>
      <c r="P1152" t="s">
        <v>58</v>
      </c>
      <c r="Q1152" t="s">
        <v>1447</v>
      </c>
      <c r="R1152" t="s">
        <v>665</v>
      </c>
      <c r="S1152" t="s">
        <v>3397</v>
      </c>
      <c r="T1152" s="1">
        <v>44676</v>
      </c>
      <c r="U1152" s="1">
        <v>44680</v>
      </c>
      <c r="V1152">
        <v>37501</v>
      </c>
      <c r="W1152" t="s">
        <v>61</v>
      </c>
      <c r="X1152">
        <v>3</v>
      </c>
      <c r="Y1152" t="s">
        <v>3398</v>
      </c>
      <c r="Z1152" s="1">
        <v>44685</v>
      </c>
      <c r="AA1152" t="s">
        <v>63</v>
      </c>
      <c r="AB1152">
        <v>296.55</v>
      </c>
      <c r="AC1152">
        <v>16</v>
      </c>
      <c r="AD1152">
        <v>34.4</v>
      </c>
      <c r="AE1152">
        <v>47.45</v>
      </c>
      <c r="AF1152">
        <v>378.4</v>
      </c>
      <c r="AG1152">
        <v>4496.28</v>
      </c>
      <c r="AH1152">
        <v>7051</v>
      </c>
      <c r="AI1152" t="s">
        <v>3399</v>
      </c>
      <c r="AJ1152" t="s">
        <v>65</v>
      </c>
      <c r="AK1152" t="s">
        <v>65</v>
      </c>
      <c r="AL1152" t="s">
        <v>66</v>
      </c>
      <c r="AM1152" t="s">
        <v>66</v>
      </c>
      <c r="AN1152" t="s">
        <v>66</v>
      </c>
      <c r="AO1152" t="s">
        <v>3407</v>
      </c>
      <c r="AP1152" t="s">
        <v>3401</v>
      </c>
      <c r="AQ1152" t="s">
        <v>3402</v>
      </c>
      <c r="AR1152" t="s">
        <v>3403</v>
      </c>
      <c r="AS1152" t="s">
        <v>3404</v>
      </c>
      <c r="AT1152" s="1">
        <v>44687</v>
      </c>
      <c r="AU1152" s="1">
        <v>44698</v>
      </c>
    </row>
    <row r="1153" spans="1:47" x14ac:dyDescent="0.25">
      <c r="A1153" t="s">
        <v>46</v>
      </c>
      <c r="B1153" t="s">
        <v>127</v>
      </c>
      <c r="C1153" t="s">
        <v>2132</v>
      </c>
      <c r="D1153">
        <v>101077</v>
      </c>
      <c r="E1153" t="s">
        <v>1023</v>
      </c>
      <c r="F1153" t="s">
        <v>3393</v>
      </c>
      <c r="G1153" t="s">
        <v>3394</v>
      </c>
      <c r="H1153" t="s">
        <v>3395</v>
      </c>
      <c r="I1153" t="s">
        <v>3396</v>
      </c>
      <c r="J1153" t="s">
        <v>54</v>
      </c>
      <c r="K1153" t="s">
        <v>3397</v>
      </c>
      <c r="L1153" t="s">
        <v>56</v>
      </c>
      <c r="M1153">
        <v>100060</v>
      </c>
      <c r="N1153" t="s">
        <v>1483</v>
      </c>
      <c r="O1153">
        <v>0</v>
      </c>
      <c r="P1153" t="s">
        <v>58</v>
      </c>
      <c r="Q1153" t="s">
        <v>1447</v>
      </c>
      <c r="R1153" t="s">
        <v>665</v>
      </c>
      <c r="S1153" t="s">
        <v>3397</v>
      </c>
      <c r="T1153" s="1">
        <v>44676</v>
      </c>
      <c r="U1153" s="1">
        <v>44680</v>
      </c>
      <c r="V1153">
        <v>37501</v>
      </c>
      <c r="W1153" t="s">
        <v>61</v>
      </c>
      <c r="X1153">
        <v>4</v>
      </c>
      <c r="Y1153" t="s">
        <v>3398</v>
      </c>
      <c r="Z1153" s="1">
        <v>44685</v>
      </c>
      <c r="AA1153" t="s">
        <v>63</v>
      </c>
      <c r="AB1153">
        <v>293.10000000000002</v>
      </c>
      <c r="AC1153">
        <v>16</v>
      </c>
      <c r="AD1153">
        <v>46.9</v>
      </c>
      <c r="AE1153">
        <v>34</v>
      </c>
      <c r="AF1153">
        <v>374</v>
      </c>
      <c r="AG1153">
        <v>4496.28</v>
      </c>
      <c r="AH1153">
        <v>7051</v>
      </c>
      <c r="AI1153" t="s">
        <v>3399</v>
      </c>
      <c r="AJ1153" t="s">
        <v>65</v>
      </c>
      <c r="AK1153" t="s">
        <v>65</v>
      </c>
      <c r="AL1153" t="s">
        <v>66</v>
      </c>
      <c r="AM1153" t="s">
        <v>66</v>
      </c>
      <c r="AN1153" t="s">
        <v>66</v>
      </c>
      <c r="AO1153" t="s">
        <v>3408</v>
      </c>
      <c r="AP1153" t="s">
        <v>3401</v>
      </c>
      <c r="AQ1153" t="s">
        <v>3402</v>
      </c>
      <c r="AR1153" t="s">
        <v>3403</v>
      </c>
      <c r="AS1153" t="s">
        <v>3404</v>
      </c>
      <c r="AT1153" s="1">
        <v>44687</v>
      </c>
      <c r="AU1153" s="1">
        <v>44698</v>
      </c>
    </row>
    <row r="1154" spans="1:47" x14ac:dyDescent="0.25">
      <c r="A1154" t="s">
        <v>46</v>
      </c>
      <c r="B1154" t="s">
        <v>127</v>
      </c>
      <c r="C1154" t="s">
        <v>2132</v>
      </c>
      <c r="D1154">
        <v>101077</v>
      </c>
      <c r="E1154" t="s">
        <v>1023</v>
      </c>
      <c r="F1154" t="s">
        <v>3393</v>
      </c>
      <c r="G1154" t="s">
        <v>3394</v>
      </c>
      <c r="H1154" t="s">
        <v>3395</v>
      </c>
      <c r="I1154" t="s">
        <v>3396</v>
      </c>
      <c r="J1154" t="s">
        <v>54</v>
      </c>
      <c r="K1154" t="s">
        <v>3397</v>
      </c>
      <c r="L1154" t="s">
        <v>56</v>
      </c>
      <c r="M1154">
        <v>100060</v>
      </c>
      <c r="N1154" t="s">
        <v>1483</v>
      </c>
      <c r="O1154">
        <v>0</v>
      </c>
      <c r="P1154" t="s">
        <v>58</v>
      </c>
      <c r="Q1154" t="s">
        <v>1447</v>
      </c>
      <c r="R1154" t="s">
        <v>665</v>
      </c>
      <c r="S1154" t="s">
        <v>3397</v>
      </c>
      <c r="T1154" s="1">
        <v>44676</v>
      </c>
      <c r="U1154" s="1">
        <v>44680</v>
      </c>
      <c r="V1154">
        <v>37501</v>
      </c>
      <c r="W1154" t="s">
        <v>61</v>
      </c>
      <c r="X1154">
        <v>5</v>
      </c>
      <c r="Y1154" t="s">
        <v>3398</v>
      </c>
      <c r="Z1154" s="1">
        <v>44685</v>
      </c>
      <c r="AA1154" t="s">
        <v>63</v>
      </c>
      <c r="AB1154">
        <v>381.04</v>
      </c>
      <c r="AC1154">
        <v>16</v>
      </c>
      <c r="AD1154">
        <v>60.96</v>
      </c>
      <c r="AE1154">
        <v>45</v>
      </c>
      <c r="AF1154">
        <v>487</v>
      </c>
      <c r="AG1154">
        <v>4496.28</v>
      </c>
      <c r="AH1154">
        <v>7051</v>
      </c>
      <c r="AI1154" t="s">
        <v>3399</v>
      </c>
      <c r="AJ1154" t="s">
        <v>65</v>
      </c>
      <c r="AK1154" t="s">
        <v>65</v>
      </c>
      <c r="AL1154" t="s">
        <v>66</v>
      </c>
      <c r="AM1154" t="s">
        <v>66</v>
      </c>
      <c r="AN1154" t="s">
        <v>66</v>
      </c>
      <c r="AO1154" t="s">
        <v>3409</v>
      </c>
      <c r="AP1154" t="s">
        <v>3401</v>
      </c>
      <c r="AQ1154" t="s">
        <v>3402</v>
      </c>
      <c r="AR1154" t="s">
        <v>3403</v>
      </c>
      <c r="AS1154" t="s">
        <v>3404</v>
      </c>
      <c r="AT1154" s="1">
        <v>44687</v>
      </c>
      <c r="AU1154" s="1">
        <v>44698</v>
      </c>
    </row>
    <row r="1155" spans="1:47" x14ac:dyDescent="0.25">
      <c r="A1155" t="s">
        <v>46</v>
      </c>
      <c r="B1155" t="s">
        <v>127</v>
      </c>
      <c r="C1155" t="s">
        <v>2132</v>
      </c>
      <c r="D1155">
        <v>101077</v>
      </c>
      <c r="E1155" t="s">
        <v>1023</v>
      </c>
      <c r="F1155" t="s">
        <v>3393</v>
      </c>
      <c r="G1155" t="s">
        <v>3394</v>
      </c>
      <c r="H1155" t="s">
        <v>3395</v>
      </c>
      <c r="I1155" t="s">
        <v>3396</v>
      </c>
      <c r="J1155" t="s">
        <v>54</v>
      </c>
      <c r="K1155" t="s">
        <v>3397</v>
      </c>
      <c r="L1155" t="s">
        <v>56</v>
      </c>
      <c r="M1155">
        <v>100060</v>
      </c>
      <c r="N1155" t="s">
        <v>1483</v>
      </c>
      <c r="O1155">
        <v>0</v>
      </c>
      <c r="P1155" t="s">
        <v>58</v>
      </c>
      <c r="Q1155" t="s">
        <v>1447</v>
      </c>
      <c r="R1155" t="s">
        <v>665</v>
      </c>
      <c r="S1155" t="s">
        <v>3397</v>
      </c>
      <c r="T1155" s="1">
        <v>44676</v>
      </c>
      <c r="U1155" s="1">
        <v>44680</v>
      </c>
      <c r="V1155">
        <v>37501</v>
      </c>
      <c r="W1155" t="s">
        <v>61</v>
      </c>
      <c r="X1155">
        <v>6</v>
      </c>
      <c r="Y1155" t="s">
        <v>3398</v>
      </c>
      <c r="Z1155" s="1">
        <v>44685</v>
      </c>
      <c r="AA1155" t="s">
        <v>63</v>
      </c>
      <c r="AB1155">
        <v>603.45000000000005</v>
      </c>
      <c r="AC1155">
        <v>16</v>
      </c>
      <c r="AD1155">
        <v>96.55</v>
      </c>
      <c r="AE1155">
        <v>70</v>
      </c>
      <c r="AF1155">
        <v>770</v>
      </c>
      <c r="AG1155">
        <v>4496.28</v>
      </c>
      <c r="AH1155">
        <v>7051</v>
      </c>
      <c r="AI1155" t="s">
        <v>3399</v>
      </c>
      <c r="AJ1155" t="s">
        <v>65</v>
      </c>
      <c r="AK1155" t="s">
        <v>65</v>
      </c>
      <c r="AL1155" t="s">
        <v>66</v>
      </c>
      <c r="AM1155" t="s">
        <v>66</v>
      </c>
      <c r="AN1155" t="s">
        <v>66</v>
      </c>
      <c r="AO1155" t="s">
        <v>3410</v>
      </c>
      <c r="AP1155" t="s">
        <v>3401</v>
      </c>
      <c r="AQ1155" t="s">
        <v>3402</v>
      </c>
      <c r="AR1155" t="s">
        <v>3403</v>
      </c>
      <c r="AS1155" t="s">
        <v>3404</v>
      </c>
      <c r="AT1155" s="1">
        <v>44687</v>
      </c>
      <c r="AU1155" s="1">
        <v>44698</v>
      </c>
    </row>
    <row r="1156" spans="1:47" x14ac:dyDescent="0.25">
      <c r="A1156" t="s">
        <v>46</v>
      </c>
      <c r="B1156" t="s">
        <v>127</v>
      </c>
      <c r="C1156" t="s">
        <v>2132</v>
      </c>
      <c r="D1156">
        <v>101077</v>
      </c>
      <c r="E1156" t="s">
        <v>1023</v>
      </c>
      <c r="F1156" t="s">
        <v>3393</v>
      </c>
      <c r="G1156" t="s">
        <v>3394</v>
      </c>
      <c r="H1156" t="s">
        <v>3395</v>
      </c>
      <c r="I1156" t="s">
        <v>3396</v>
      </c>
      <c r="J1156" t="s">
        <v>54</v>
      </c>
      <c r="K1156" t="s">
        <v>3397</v>
      </c>
      <c r="L1156" t="s">
        <v>56</v>
      </c>
      <c r="M1156">
        <v>100060</v>
      </c>
      <c r="N1156" t="s">
        <v>1483</v>
      </c>
      <c r="O1156">
        <v>0</v>
      </c>
      <c r="P1156" t="s">
        <v>58</v>
      </c>
      <c r="Q1156" t="s">
        <v>1447</v>
      </c>
      <c r="R1156" t="s">
        <v>665</v>
      </c>
      <c r="S1156" t="s">
        <v>3397</v>
      </c>
      <c r="T1156" s="1">
        <v>44676</v>
      </c>
      <c r="U1156" s="1">
        <v>44680</v>
      </c>
      <c r="V1156">
        <v>37501</v>
      </c>
      <c r="W1156" t="s">
        <v>61</v>
      </c>
      <c r="X1156">
        <v>7</v>
      </c>
      <c r="Y1156" t="s">
        <v>3398</v>
      </c>
      <c r="Z1156" s="1">
        <v>44685</v>
      </c>
      <c r="AA1156" t="s">
        <v>63</v>
      </c>
      <c r="AB1156">
        <v>207.72</v>
      </c>
      <c r="AC1156">
        <v>16</v>
      </c>
      <c r="AD1156">
        <v>12.28</v>
      </c>
      <c r="AE1156">
        <v>0</v>
      </c>
      <c r="AF1156">
        <v>220</v>
      </c>
      <c r="AG1156">
        <v>4496.28</v>
      </c>
      <c r="AH1156">
        <v>7051</v>
      </c>
      <c r="AI1156" t="s">
        <v>3399</v>
      </c>
      <c r="AJ1156" t="s">
        <v>65</v>
      </c>
      <c r="AK1156" t="s">
        <v>65</v>
      </c>
      <c r="AL1156" t="s">
        <v>66</v>
      </c>
      <c r="AM1156" t="s">
        <v>66</v>
      </c>
      <c r="AN1156" t="s">
        <v>66</v>
      </c>
      <c r="AO1156" t="s">
        <v>3411</v>
      </c>
      <c r="AP1156" t="s">
        <v>3401</v>
      </c>
      <c r="AQ1156" t="s">
        <v>3402</v>
      </c>
      <c r="AR1156" t="s">
        <v>3403</v>
      </c>
      <c r="AS1156" t="s">
        <v>3404</v>
      </c>
      <c r="AT1156" s="1">
        <v>44687</v>
      </c>
      <c r="AU1156" s="1">
        <v>44698</v>
      </c>
    </row>
    <row r="1157" spans="1:47" x14ac:dyDescent="0.25">
      <c r="A1157" t="s">
        <v>3412</v>
      </c>
      <c r="B1157" t="s">
        <v>381</v>
      </c>
      <c r="C1157" t="s">
        <v>3413</v>
      </c>
      <c r="D1157">
        <v>101116</v>
      </c>
      <c r="E1157" t="s">
        <v>99</v>
      </c>
      <c r="F1157" t="s">
        <v>3414</v>
      </c>
      <c r="G1157" t="s">
        <v>3415</v>
      </c>
      <c r="H1157" t="s">
        <v>3416</v>
      </c>
      <c r="I1157" t="s">
        <v>3417</v>
      </c>
      <c r="J1157" t="s">
        <v>54</v>
      </c>
      <c r="K1157" t="s">
        <v>3418</v>
      </c>
      <c r="L1157" t="s">
        <v>56</v>
      </c>
      <c r="M1157">
        <v>0</v>
      </c>
      <c r="N1157" t="s">
        <v>74</v>
      </c>
      <c r="O1157">
        <v>0</v>
      </c>
      <c r="P1157" t="s">
        <v>58</v>
      </c>
      <c r="Q1157" t="s">
        <v>59</v>
      </c>
      <c r="R1157" t="s">
        <v>60</v>
      </c>
      <c r="S1157" t="s">
        <v>3418</v>
      </c>
      <c r="T1157" s="1">
        <v>44698</v>
      </c>
      <c r="U1157" s="1">
        <v>44698</v>
      </c>
      <c r="V1157">
        <v>37501</v>
      </c>
      <c r="W1157" t="s">
        <v>61</v>
      </c>
      <c r="X1157">
        <v>1</v>
      </c>
      <c r="Y1157" t="s">
        <v>3419</v>
      </c>
      <c r="Z1157" s="1">
        <v>44700</v>
      </c>
      <c r="AA1157" t="s">
        <v>63</v>
      </c>
      <c r="AB1157">
        <v>366.38</v>
      </c>
      <c r="AC1157">
        <v>16</v>
      </c>
      <c r="AD1157">
        <v>58.62</v>
      </c>
      <c r="AE1157">
        <v>43</v>
      </c>
      <c r="AF1157">
        <v>468</v>
      </c>
      <c r="AG1157">
        <v>468</v>
      </c>
      <c r="AH1157">
        <v>545</v>
      </c>
      <c r="AI1157" t="s">
        <v>3420</v>
      </c>
      <c r="AJ1157" t="s">
        <v>65</v>
      </c>
      <c r="AK1157" t="s">
        <v>65</v>
      </c>
      <c r="AL1157" t="s">
        <v>66</v>
      </c>
      <c r="AM1157" t="s">
        <v>66</v>
      </c>
      <c r="AN1157" t="s">
        <v>66</v>
      </c>
      <c r="AO1157" t="s">
        <v>3421</v>
      </c>
      <c r="AP1157" t="s">
        <v>3422</v>
      </c>
      <c r="AQ1157" t="s">
        <v>3423</v>
      </c>
      <c r="AR1157" t="s">
        <v>3424</v>
      </c>
      <c r="AS1157" t="s">
        <v>3425</v>
      </c>
      <c r="AT1157" s="1">
        <v>44700</v>
      </c>
      <c r="AU1157" s="1">
        <v>44712</v>
      </c>
    </row>
    <row r="1158" spans="1:47" x14ac:dyDescent="0.25">
      <c r="A1158" t="s">
        <v>3412</v>
      </c>
      <c r="B1158" t="s">
        <v>381</v>
      </c>
      <c r="C1158" t="s">
        <v>3413</v>
      </c>
      <c r="D1158">
        <v>101116</v>
      </c>
      <c r="E1158" t="s">
        <v>99</v>
      </c>
      <c r="F1158" t="s">
        <v>3414</v>
      </c>
      <c r="G1158" t="s">
        <v>3415</v>
      </c>
      <c r="H1158" t="s">
        <v>3416</v>
      </c>
      <c r="I1158" t="s">
        <v>3426</v>
      </c>
      <c r="J1158" t="s">
        <v>54</v>
      </c>
      <c r="K1158" t="s">
        <v>3422</v>
      </c>
      <c r="L1158" t="s">
        <v>56</v>
      </c>
      <c r="M1158">
        <v>0</v>
      </c>
      <c r="N1158" t="s">
        <v>74</v>
      </c>
      <c r="O1158">
        <v>0</v>
      </c>
      <c r="P1158" t="s">
        <v>58</v>
      </c>
      <c r="Q1158" t="s">
        <v>59</v>
      </c>
      <c r="R1158" t="s">
        <v>60</v>
      </c>
      <c r="S1158" t="s">
        <v>3422</v>
      </c>
      <c r="T1158" s="1">
        <v>44727</v>
      </c>
      <c r="U1158" s="1">
        <v>44727</v>
      </c>
      <c r="V1158">
        <v>37501</v>
      </c>
      <c r="W1158" t="s">
        <v>61</v>
      </c>
      <c r="X1158">
        <v>1</v>
      </c>
      <c r="Y1158" t="s">
        <v>3427</v>
      </c>
      <c r="Z1158" s="1">
        <v>44732</v>
      </c>
      <c r="AA1158" t="s">
        <v>63</v>
      </c>
      <c r="AB1158">
        <v>396.55</v>
      </c>
      <c r="AC1158">
        <v>16</v>
      </c>
      <c r="AD1158">
        <v>63.45</v>
      </c>
      <c r="AE1158">
        <v>46</v>
      </c>
      <c r="AF1158">
        <v>506</v>
      </c>
      <c r="AG1158">
        <v>506</v>
      </c>
      <c r="AH1158">
        <v>545</v>
      </c>
      <c r="AI1158" t="s">
        <v>3420</v>
      </c>
      <c r="AJ1158" t="s">
        <v>65</v>
      </c>
      <c r="AK1158" t="s">
        <v>65</v>
      </c>
      <c r="AL1158" t="s">
        <v>66</v>
      </c>
      <c r="AM1158" t="s">
        <v>66</v>
      </c>
      <c r="AN1158" t="s">
        <v>66</v>
      </c>
      <c r="AO1158" t="s">
        <v>3428</v>
      </c>
      <c r="AP1158" t="s">
        <v>3422</v>
      </c>
      <c r="AQ1158" t="s">
        <v>3423</v>
      </c>
      <c r="AR1158" t="s">
        <v>3429</v>
      </c>
      <c r="AS1158" t="s">
        <v>3430</v>
      </c>
      <c r="AT1158" s="1">
        <v>44732</v>
      </c>
      <c r="AU1158" s="1">
        <v>44736</v>
      </c>
    </row>
    <row r="1159" spans="1:47" x14ac:dyDescent="0.25">
      <c r="A1159" t="s">
        <v>46</v>
      </c>
      <c r="B1159" t="s">
        <v>381</v>
      </c>
      <c r="C1159" t="s">
        <v>382</v>
      </c>
      <c r="D1159">
        <v>101179</v>
      </c>
      <c r="E1159" t="s">
        <v>1888</v>
      </c>
      <c r="F1159" t="s">
        <v>3431</v>
      </c>
      <c r="G1159" t="s">
        <v>2362</v>
      </c>
      <c r="H1159" t="s">
        <v>3432</v>
      </c>
      <c r="I1159" t="s">
        <v>3433</v>
      </c>
      <c r="J1159" t="s">
        <v>54</v>
      </c>
      <c r="K1159" t="s">
        <v>3434</v>
      </c>
      <c r="L1159" t="s">
        <v>56</v>
      </c>
      <c r="M1159">
        <v>0</v>
      </c>
      <c r="N1159" t="s">
        <v>74</v>
      </c>
      <c r="O1159">
        <v>0</v>
      </c>
      <c r="P1159" t="s">
        <v>58</v>
      </c>
      <c r="Q1159" t="s">
        <v>59</v>
      </c>
      <c r="R1159" t="s">
        <v>60</v>
      </c>
      <c r="S1159" t="s">
        <v>3434</v>
      </c>
      <c r="T1159" s="1">
        <v>44698</v>
      </c>
      <c r="U1159" s="1">
        <v>44698</v>
      </c>
      <c r="V1159">
        <v>37501</v>
      </c>
      <c r="W1159" t="s">
        <v>61</v>
      </c>
      <c r="X1159">
        <v>1</v>
      </c>
      <c r="Y1159" t="s">
        <v>3435</v>
      </c>
      <c r="Z1159" s="1">
        <v>44700</v>
      </c>
      <c r="AA1159" t="s">
        <v>63</v>
      </c>
      <c r="AB1159">
        <v>387.93</v>
      </c>
      <c r="AC1159">
        <v>16</v>
      </c>
      <c r="AD1159">
        <v>62.07</v>
      </c>
      <c r="AE1159">
        <v>45</v>
      </c>
      <c r="AF1159">
        <v>495</v>
      </c>
      <c r="AG1159">
        <v>495</v>
      </c>
      <c r="AH1159">
        <v>545</v>
      </c>
      <c r="AI1159" t="s">
        <v>3436</v>
      </c>
      <c r="AJ1159" t="s">
        <v>65</v>
      </c>
      <c r="AK1159" t="s">
        <v>65</v>
      </c>
      <c r="AL1159" t="s">
        <v>66</v>
      </c>
      <c r="AM1159" t="s">
        <v>66</v>
      </c>
      <c r="AN1159" t="s">
        <v>66</v>
      </c>
      <c r="AO1159" t="s">
        <v>3437</v>
      </c>
      <c r="AP1159" t="s">
        <v>3438</v>
      </c>
      <c r="AQ1159" t="s">
        <v>3439</v>
      </c>
      <c r="AR1159" t="s">
        <v>3440</v>
      </c>
      <c r="AS1159" t="s">
        <v>3441</v>
      </c>
      <c r="AT1159" s="1">
        <v>44701</v>
      </c>
      <c r="AU1159" s="1">
        <v>44708</v>
      </c>
    </row>
    <row r="1160" spans="1:47" x14ac:dyDescent="0.25">
      <c r="A1160" t="s">
        <v>3442</v>
      </c>
      <c r="B1160" t="s">
        <v>127</v>
      </c>
      <c r="C1160" t="s">
        <v>128</v>
      </c>
      <c r="D1160">
        <v>101232</v>
      </c>
      <c r="E1160" t="s">
        <v>129</v>
      </c>
      <c r="F1160" t="s">
        <v>3443</v>
      </c>
      <c r="G1160" t="s">
        <v>3444</v>
      </c>
      <c r="H1160" t="s">
        <v>3445</v>
      </c>
      <c r="I1160" t="s">
        <v>3446</v>
      </c>
      <c r="J1160" t="s">
        <v>54</v>
      </c>
      <c r="K1160" t="s">
        <v>3447</v>
      </c>
      <c r="L1160" t="s">
        <v>56</v>
      </c>
      <c r="M1160">
        <v>0</v>
      </c>
      <c r="N1160" t="s">
        <v>74</v>
      </c>
      <c r="O1160">
        <v>0</v>
      </c>
      <c r="P1160" t="s">
        <v>58</v>
      </c>
      <c r="Q1160" t="s">
        <v>59</v>
      </c>
      <c r="R1160" t="s">
        <v>149</v>
      </c>
      <c r="S1160" t="s">
        <v>3447</v>
      </c>
      <c r="T1160" s="1">
        <v>44654</v>
      </c>
      <c r="U1160" s="1">
        <v>44654</v>
      </c>
      <c r="V1160">
        <v>37104</v>
      </c>
      <c r="W1160" t="s">
        <v>181</v>
      </c>
      <c r="X1160">
        <v>1</v>
      </c>
      <c r="Y1160" t="s">
        <v>3448</v>
      </c>
      <c r="Z1160" s="1">
        <v>44656</v>
      </c>
      <c r="AA1160" t="s">
        <v>63</v>
      </c>
      <c r="AB1160">
        <v>2171</v>
      </c>
      <c r="AC1160">
        <v>16</v>
      </c>
      <c r="AD1160">
        <v>248</v>
      </c>
      <c r="AE1160">
        <v>0</v>
      </c>
      <c r="AF1160">
        <v>2419</v>
      </c>
      <c r="AG1160">
        <v>4998</v>
      </c>
      <c r="AH1160">
        <v>0</v>
      </c>
      <c r="AI1160" t="s">
        <v>3449</v>
      </c>
      <c r="AJ1160" t="s">
        <v>66</v>
      </c>
      <c r="AK1160" t="s">
        <v>65</v>
      </c>
      <c r="AL1160" t="s">
        <v>66</v>
      </c>
      <c r="AM1160" t="s">
        <v>66</v>
      </c>
      <c r="AN1160" t="s">
        <v>66</v>
      </c>
      <c r="AO1160" t="s">
        <v>3450</v>
      </c>
      <c r="AP1160" t="s">
        <v>3447</v>
      </c>
      <c r="AQ1160" t="s">
        <v>3451</v>
      </c>
      <c r="AR1160" t="s">
        <v>3452</v>
      </c>
      <c r="AS1160" t="s">
        <v>3453</v>
      </c>
      <c r="AT1160" s="1">
        <v>44657</v>
      </c>
      <c r="AU1160" s="1">
        <v>44671</v>
      </c>
    </row>
    <row r="1161" spans="1:47" x14ac:dyDescent="0.25">
      <c r="A1161" t="s">
        <v>3442</v>
      </c>
      <c r="B1161" t="s">
        <v>127</v>
      </c>
      <c r="C1161" t="s">
        <v>128</v>
      </c>
      <c r="D1161">
        <v>101232</v>
      </c>
      <c r="E1161" t="s">
        <v>129</v>
      </c>
      <c r="F1161" t="s">
        <v>3443</v>
      </c>
      <c r="G1161" t="s">
        <v>3444</v>
      </c>
      <c r="H1161" t="s">
        <v>3445</v>
      </c>
      <c r="I1161" t="s">
        <v>3446</v>
      </c>
      <c r="J1161" t="s">
        <v>54</v>
      </c>
      <c r="K1161" t="s">
        <v>3447</v>
      </c>
      <c r="L1161" t="s">
        <v>56</v>
      </c>
      <c r="M1161">
        <v>0</v>
      </c>
      <c r="N1161" t="s">
        <v>74</v>
      </c>
      <c r="O1161">
        <v>0</v>
      </c>
      <c r="P1161" t="s">
        <v>58</v>
      </c>
      <c r="Q1161" t="s">
        <v>59</v>
      </c>
      <c r="R1161" t="s">
        <v>149</v>
      </c>
      <c r="S1161" t="s">
        <v>3447</v>
      </c>
      <c r="T1161" s="1">
        <v>44654</v>
      </c>
      <c r="U1161" s="1">
        <v>44654</v>
      </c>
      <c r="V1161">
        <v>37104</v>
      </c>
      <c r="W1161" t="s">
        <v>181</v>
      </c>
      <c r="X1161">
        <v>2</v>
      </c>
      <c r="Y1161" t="s">
        <v>3448</v>
      </c>
      <c r="Z1161" s="1">
        <v>44656</v>
      </c>
      <c r="AA1161" t="s">
        <v>63</v>
      </c>
      <c r="AB1161">
        <v>2324.5100000000002</v>
      </c>
      <c r="AC1161">
        <v>16</v>
      </c>
      <c r="AD1161">
        <v>254.49</v>
      </c>
      <c r="AE1161">
        <v>0</v>
      </c>
      <c r="AF1161">
        <v>2579</v>
      </c>
      <c r="AG1161">
        <v>4998</v>
      </c>
      <c r="AH1161">
        <v>0</v>
      </c>
      <c r="AI1161" t="s">
        <v>3449</v>
      </c>
      <c r="AJ1161" t="s">
        <v>66</v>
      </c>
      <c r="AK1161" t="s">
        <v>65</v>
      </c>
      <c r="AL1161" t="s">
        <v>66</v>
      </c>
      <c r="AM1161" t="s">
        <v>66</v>
      </c>
      <c r="AN1161" t="s">
        <v>66</v>
      </c>
      <c r="AO1161" t="s">
        <v>3454</v>
      </c>
      <c r="AP1161" t="s">
        <v>3447</v>
      </c>
      <c r="AQ1161" t="s">
        <v>3451</v>
      </c>
      <c r="AR1161" t="s">
        <v>3452</v>
      </c>
      <c r="AS1161" t="s">
        <v>3453</v>
      </c>
      <c r="AT1161" s="1">
        <v>44657</v>
      </c>
      <c r="AU1161" s="1">
        <v>44671</v>
      </c>
    </row>
    <row r="1162" spans="1:47" x14ac:dyDescent="0.25">
      <c r="A1162" t="s">
        <v>3442</v>
      </c>
      <c r="B1162" t="s">
        <v>127</v>
      </c>
      <c r="C1162" t="s">
        <v>128</v>
      </c>
      <c r="D1162">
        <v>101232</v>
      </c>
      <c r="E1162" t="s">
        <v>129</v>
      </c>
      <c r="F1162" t="s">
        <v>3443</v>
      </c>
      <c r="G1162" t="s">
        <v>3444</v>
      </c>
      <c r="H1162" t="s">
        <v>3445</v>
      </c>
      <c r="I1162" t="s">
        <v>3455</v>
      </c>
      <c r="J1162" t="s">
        <v>54</v>
      </c>
      <c r="K1162" t="s">
        <v>3447</v>
      </c>
      <c r="L1162" t="s">
        <v>56</v>
      </c>
      <c r="M1162">
        <v>101703</v>
      </c>
      <c r="N1162" t="s">
        <v>875</v>
      </c>
      <c r="O1162">
        <v>0</v>
      </c>
      <c r="P1162" t="s">
        <v>58</v>
      </c>
      <c r="Q1162" t="s">
        <v>59</v>
      </c>
      <c r="R1162" t="s">
        <v>191</v>
      </c>
      <c r="S1162" t="s">
        <v>3447</v>
      </c>
      <c r="T1162" s="1">
        <v>44654</v>
      </c>
      <c r="U1162" s="1">
        <v>44655</v>
      </c>
      <c r="V1162">
        <v>37501</v>
      </c>
      <c r="W1162" t="s">
        <v>192</v>
      </c>
      <c r="X1162">
        <v>1</v>
      </c>
      <c r="Y1162" t="s">
        <v>3456</v>
      </c>
      <c r="Z1162" s="1">
        <v>44659</v>
      </c>
      <c r="AA1162" t="s">
        <v>63</v>
      </c>
      <c r="AB1162">
        <v>983.65</v>
      </c>
      <c r="AC1162">
        <v>16</v>
      </c>
      <c r="AD1162">
        <v>152.80000000000001</v>
      </c>
      <c r="AE1162">
        <v>0</v>
      </c>
      <c r="AF1162">
        <v>1136.45</v>
      </c>
      <c r="AG1162">
        <v>1471.45</v>
      </c>
      <c r="AH1162">
        <v>3103</v>
      </c>
      <c r="AI1162" t="s">
        <v>3457</v>
      </c>
      <c r="AJ1162" t="s">
        <v>65</v>
      </c>
      <c r="AK1162" t="s">
        <v>65</v>
      </c>
      <c r="AL1162" t="s">
        <v>66</v>
      </c>
      <c r="AM1162" t="s">
        <v>66</v>
      </c>
      <c r="AN1162" t="s">
        <v>66</v>
      </c>
      <c r="AO1162" t="s">
        <v>3458</v>
      </c>
      <c r="AP1162" t="s">
        <v>3459</v>
      </c>
      <c r="AQ1162" t="s">
        <v>3460</v>
      </c>
      <c r="AR1162" t="s">
        <v>3461</v>
      </c>
      <c r="AS1162" t="s">
        <v>3462</v>
      </c>
      <c r="AT1162" s="1">
        <v>44663</v>
      </c>
      <c r="AU1162" s="1">
        <v>44676</v>
      </c>
    </row>
    <row r="1163" spans="1:47" x14ac:dyDescent="0.25">
      <c r="A1163" t="s">
        <v>3442</v>
      </c>
      <c r="B1163" t="s">
        <v>127</v>
      </c>
      <c r="C1163" t="s">
        <v>128</v>
      </c>
      <c r="D1163">
        <v>101232</v>
      </c>
      <c r="E1163" t="s">
        <v>129</v>
      </c>
      <c r="F1163" t="s">
        <v>3443</v>
      </c>
      <c r="G1163" t="s">
        <v>3444</v>
      </c>
      <c r="H1163" t="s">
        <v>3445</v>
      </c>
      <c r="I1163" t="s">
        <v>3455</v>
      </c>
      <c r="J1163" t="s">
        <v>54</v>
      </c>
      <c r="K1163" t="s">
        <v>3447</v>
      </c>
      <c r="L1163" t="s">
        <v>56</v>
      </c>
      <c r="M1163">
        <v>101703</v>
      </c>
      <c r="N1163" t="s">
        <v>875</v>
      </c>
      <c r="O1163">
        <v>0</v>
      </c>
      <c r="P1163" t="s">
        <v>58</v>
      </c>
      <c r="Q1163" t="s">
        <v>59</v>
      </c>
      <c r="R1163" t="s">
        <v>191</v>
      </c>
      <c r="S1163" t="s">
        <v>3447</v>
      </c>
      <c r="T1163" s="1">
        <v>44654</v>
      </c>
      <c r="U1163" s="1">
        <v>44655</v>
      </c>
      <c r="V1163">
        <v>37501</v>
      </c>
      <c r="W1163" t="s">
        <v>61</v>
      </c>
      <c r="X1163">
        <v>2</v>
      </c>
      <c r="Y1163" t="s">
        <v>3456</v>
      </c>
      <c r="Z1163" s="1">
        <v>44659</v>
      </c>
      <c r="AA1163" t="s">
        <v>63</v>
      </c>
      <c r="AB1163">
        <v>288.79000000000002</v>
      </c>
      <c r="AC1163">
        <v>16</v>
      </c>
      <c r="AD1163">
        <v>46.21</v>
      </c>
      <c r="AE1163">
        <v>0</v>
      </c>
      <c r="AF1163">
        <v>335</v>
      </c>
      <c r="AG1163">
        <v>1471.45</v>
      </c>
      <c r="AH1163">
        <v>3103</v>
      </c>
      <c r="AI1163" t="s">
        <v>3463</v>
      </c>
      <c r="AJ1163" t="s">
        <v>65</v>
      </c>
      <c r="AK1163" t="s">
        <v>65</v>
      </c>
      <c r="AL1163" t="s">
        <v>66</v>
      </c>
      <c r="AM1163" t="s">
        <v>66</v>
      </c>
      <c r="AN1163" t="s">
        <v>66</v>
      </c>
      <c r="AO1163" t="s">
        <v>3464</v>
      </c>
      <c r="AP1163" t="s">
        <v>3459</v>
      </c>
      <c r="AQ1163" t="s">
        <v>3460</v>
      </c>
      <c r="AR1163" t="s">
        <v>3461</v>
      </c>
      <c r="AS1163" t="s">
        <v>3462</v>
      </c>
      <c r="AT1163" s="1">
        <v>44663</v>
      </c>
      <c r="AU1163" s="1">
        <v>44676</v>
      </c>
    </row>
    <row r="1164" spans="1:47" x14ac:dyDescent="0.25">
      <c r="A1164" t="s">
        <v>3442</v>
      </c>
      <c r="B1164" t="s">
        <v>127</v>
      </c>
      <c r="C1164" t="s">
        <v>128</v>
      </c>
      <c r="D1164">
        <v>101232</v>
      </c>
      <c r="E1164" t="s">
        <v>305</v>
      </c>
      <c r="F1164" t="s">
        <v>3443</v>
      </c>
      <c r="G1164" t="s">
        <v>3444</v>
      </c>
      <c r="H1164" t="s">
        <v>3445</v>
      </c>
      <c r="I1164" t="s">
        <v>3465</v>
      </c>
      <c r="J1164" t="s">
        <v>54</v>
      </c>
      <c r="K1164" t="s">
        <v>319</v>
      </c>
      <c r="L1164" t="s">
        <v>56</v>
      </c>
      <c r="M1164">
        <v>0</v>
      </c>
      <c r="N1164" t="s">
        <v>74</v>
      </c>
      <c r="O1164">
        <v>0</v>
      </c>
      <c r="P1164" t="s">
        <v>58</v>
      </c>
      <c r="Q1164" t="s">
        <v>59</v>
      </c>
      <c r="R1164" t="s">
        <v>320</v>
      </c>
      <c r="S1164" t="s">
        <v>319</v>
      </c>
      <c r="T1164" s="1">
        <v>44681</v>
      </c>
      <c r="U1164" s="1">
        <v>44681</v>
      </c>
      <c r="V1164">
        <v>37501</v>
      </c>
      <c r="W1164" t="s">
        <v>61</v>
      </c>
      <c r="X1164">
        <v>1</v>
      </c>
      <c r="Y1164" t="s">
        <v>3466</v>
      </c>
      <c r="Z1164" s="1">
        <v>44687</v>
      </c>
      <c r="AA1164" t="s">
        <v>63</v>
      </c>
      <c r="AB1164">
        <v>206.03</v>
      </c>
      <c r="AC1164">
        <v>16</v>
      </c>
      <c r="AD1164">
        <v>32.97</v>
      </c>
      <c r="AE1164">
        <v>23.9</v>
      </c>
      <c r="AF1164">
        <v>262.89999999999998</v>
      </c>
      <c r="AG1164">
        <v>457.9</v>
      </c>
      <c r="AH1164">
        <v>783</v>
      </c>
      <c r="AI1164" t="s">
        <v>3463</v>
      </c>
      <c r="AJ1164" t="s">
        <v>65</v>
      </c>
      <c r="AK1164" t="s">
        <v>65</v>
      </c>
      <c r="AL1164" t="s">
        <v>66</v>
      </c>
      <c r="AM1164" t="s">
        <v>66</v>
      </c>
      <c r="AN1164" t="s">
        <v>66</v>
      </c>
      <c r="AO1164" t="s">
        <v>3467</v>
      </c>
      <c r="AP1164" t="s">
        <v>3468</v>
      </c>
      <c r="AQ1164" t="s">
        <v>3469</v>
      </c>
      <c r="AR1164" t="s">
        <v>3470</v>
      </c>
      <c r="AS1164" t="s">
        <v>3471</v>
      </c>
      <c r="AT1164" s="1">
        <v>44691</v>
      </c>
      <c r="AU1164" s="1">
        <v>44692</v>
      </c>
    </row>
    <row r="1165" spans="1:47" x14ac:dyDescent="0.25">
      <c r="A1165" t="s">
        <v>3442</v>
      </c>
      <c r="B1165" t="s">
        <v>127</v>
      </c>
      <c r="C1165" t="s">
        <v>128</v>
      </c>
      <c r="D1165">
        <v>101232</v>
      </c>
      <c r="E1165" t="s">
        <v>305</v>
      </c>
      <c r="F1165" t="s">
        <v>3443</v>
      </c>
      <c r="G1165" t="s">
        <v>3444</v>
      </c>
      <c r="H1165" t="s">
        <v>3445</v>
      </c>
      <c r="I1165" t="s">
        <v>3465</v>
      </c>
      <c r="J1165" t="s">
        <v>54</v>
      </c>
      <c r="K1165" t="s">
        <v>319</v>
      </c>
      <c r="L1165" t="s">
        <v>56</v>
      </c>
      <c r="M1165">
        <v>0</v>
      </c>
      <c r="N1165" t="s">
        <v>74</v>
      </c>
      <c r="O1165">
        <v>0</v>
      </c>
      <c r="P1165" t="s">
        <v>58</v>
      </c>
      <c r="Q1165" t="s">
        <v>59</v>
      </c>
      <c r="R1165" t="s">
        <v>320</v>
      </c>
      <c r="S1165" t="s">
        <v>319</v>
      </c>
      <c r="T1165" s="1">
        <v>44681</v>
      </c>
      <c r="U1165" s="1">
        <v>44681</v>
      </c>
      <c r="V1165">
        <v>37501</v>
      </c>
      <c r="W1165" t="s">
        <v>61</v>
      </c>
      <c r="X1165">
        <v>2</v>
      </c>
      <c r="Y1165" t="s">
        <v>3466</v>
      </c>
      <c r="Z1165" s="1">
        <v>44687</v>
      </c>
      <c r="AA1165" t="s">
        <v>63</v>
      </c>
      <c r="AB1165">
        <v>168.1</v>
      </c>
      <c r="AC1165">
        <v>16</v>
      </c>
      <c r="AD1165">
        <v>26.9</v>
      </c>
      <c r="AE1165">
        <v>0</v>
      </c>
      <c r="AF1165">
        <v>195</v>
      </c>
      <c r="AG1165">
        <v>457.9</v>
      </c>
      <c r="AH1165">
        <v>783</v>
      </c>
      <c r="AI1165" t="s">
        <v>3463</v>
      </c>
      <c r="AJ1165" t="s">
        <v>65</v>
      </c>
      <c r="AK1165" t="s">
        <v>65</v>
      </c>
      <c r="AL1165" t="s">
        <v>66</v>
      </c>
      <c r="AM1165" t="s">
        <v>66</v>
      </c>
      <c r="AN1165" t="s">
        <v>66</v>
      </c>
      <c r="AO1165" t="s">
        <v>3472</v>
      </c>
      <c r="AP1165" t="s">
        <v>3468</v>
      </c>
      <c r="AQ1165" t="s">
        <v>3469</v>
      </c>
      <c r="AR1165" t="s">
        <v>3470</v>
      </c>
      <c r="AS1165" t="s">
        <v>3471</v>
      </c>
      <c r="AT1165" s="1">
        <v>44691</v>
      </c>
      <c r="AU1165" s="1">
        <v>44692</v>
      </c>
    </row>
    <row r="1166" spans="1:47" x14ac:dyDescent="0.25">
      <c r="A1166" t="s">
        <v>3442</v>
      </c>
      <c r="B1166" t="s">
        <v>127</v>
      </c>
      <c r="C1166" t="s">
        <v>128</v>
      </c>
      <c r="D1166">
        <v>101232</v>
      </c>
      <c r="E1166" t="s">
        <v>355</v>
      </c>
      <c r="F1166" t="s">
        <v>3443</v>
      </c>
      <c r="G1166" t="s">
        <v>3444</v>
      </c>
      <c r="H1166" t="s">
        <v>3445</v>
      </c>
      <c r="I1166" t="s">
        <v>3473</v>
      </c>
      <c r="J1166" t="s">
        <v>54</v>
      </c>
      <c r="K1166" t="s">
        <v>3474</v>
      </c>
      <c r="L1166" t="s">
        <v>56</v>
      </c>
      <c r="M1166">
        <v>0</v>
      </c>
      <c r="N1166" t="s">
        <v>74</v>
      </c>
      <c r="O1166">
        <v>0</v>
      </c>
      <c r="P1166" t="s">
        <v>58</v>
      </c>
      <c r="Q1166" t="s">
        <v>59</v>
      </c>
      <c r="R1166" t="s">
        <v>60</v>
      </c>
      <c r="S1166" t="s">
        <v>3474</v>
      </c>
      <c r="T1166" s="1">
        <v>44720</v>
      </c>
      <c r="U1166" s="1">
        <v>44720</v>
      </c>
      <c r="V1166">
        <v>37501</v>
      </c>
      <c r="W1166" t="s">
        <v>61</v>
      </c>
      <c r="X1166">
        <v>1</v>
      </c>
      <c r="Y1166" t="s">
        <v>3475</v>
      </c>
      <c r="Z1166" s="1">
        <v>44727</v>
      </c>
      <c r="AA1166" t="s">
        <v>63</v>
      </c>
      <c r="AB1166">
        <v>587.07000000000005</v>
      </c>
      <c r="AC1166">
        <v>16</v>
      </c>
      <c r="AD1166">
        <v>93.93</v>
      </c>
      <c r="AE1166">
        <v>0</v>
      </c>
      <c r="AF1166">
        <v>681</v>
      </c>
      <c r="AG1166">
        <v>681</v>
      </c>
      <c r="AH1166">
        <v>783</v>
      </c>
      <c r="AI1166" t="s">
        <v>3463</v>
      </c>
      <c r="AJ1166" t="s">
        <v>65</v>
      </c>
      <c r="AK1166" t="s">
        <v>65</v>
      </c>
      <c r="AL1166" t="s">
        <v>66</v>
      </c>
      <c r="AM1166" t="s">
        <v>66</v>
      </c>
      <c r="AN1166" t="s">
        <v>66</v>
      </c>
      <c r="AO1166" t="s">
        <v>3476</v>
      </c>
      <c r="AP1166" t="s">
        <v>3477</v>
      </c>
      <c r="AQ1166" t="s">
        <v>3478</v>
      </c>
      <c r="AR1166" t="s">
        <v>3479</v>
      </c>
      <c r="AS1166" t="s">
        <v>3478</v>
      </c>
      <c r="AT1166" s="1">
        <v>44728</v>
      </c>
      <c r="AU1166" s="1">
        <v>44736</v>
      </c>
    </row>
    <row r="1167" spans="1:47" x14ac:dyDescent="0.25">
      <c r="A1167" t="s">
        <v>46</v>
      </c>
      <c r="B1167" t="s">
        <v>47</v>
      </c>
      <c r="C1167" t="s">
        <v>1477</v>
      </c>
      <c r="D1167">
        <v>101236</v>
      </c>
      <c r="E1167" t="s">
        <v>1888</v>
      </c>
      <c r="F1167" t="s">
        <v>2742</v>
      </c>
      <c r="G1167" t="s">
        <v>3480</v>
      </c>
      <c r="H1167" t="s">
        <v>3481</v>
      </c>
      <c r="I1167" t="s">
        <v>3482</v>
      </c>
      <c r="J1167" t="s">
        <v>54</v>
      </c>
      <c r="K1167" t="s">
        <v>3483</v>
      </c>
      <c r="L1167" t="s">
        <v>56</v>
      </c>
      <c r="M1167">
        <v>100060</v>
      </c>
      <c r="N1167" t="s">
        <v>1483</v>
      </c>
      <c r="O1167">
        <v>0</v>
      </c>
      <c r="P1167" t="s">
        <v>58</v>
      </c>
      <c r="Q1167" t="s">
        <v>1447</v>
      </c>
      <c r="R1167" t="s">
        <v>1448</v>
      </c>
      <c r="S1167" t="s">
        <v>3483</v>
      </c>
      <c r="T1167" s="1">
        <v>44676</v>
      </c>
      <c r="U1167" s="1">
        <v>44680</v>
      </c>
      <c r="V1167">
        <v>37501</v>
      </c>
      <c r="W1167" t="s">
        <v>192</v>
      </c>
      <c r="X1167">
        <v>1</v>
      </c>
      <c r="Y1167" t="s">
        <v>3484</v>
      </c>
      <c r="Z1167" s="1">
        <v>44683</v>
      </c>
      <c r="AA1167" t="s">
        <v>63</v>
      </c>
      <c r="AB1167">
        <v>2589.5300000000002</v>
      </c>
      <c r="AC1167">
        <v>16</v>
      </c>
      <c r="AD1167">
        <v>398.39</v>
      </c>
      <c r="AE1167">
        <v>0</v>
      </c>
      <c r="AF1167">
        <v>2987.92</v>
      </c>
      <c r="AG1167">
        <v>6356.52</v>
      </c>
      <c r="AH1167">
        <v>7051</v>
      </c>
      <c r="AI1167" t="s">
        <v>3485</v>
      </c>
      <c r="AJ1167" t="s">
        <v>65</v>
      </c>
      <c r="AK1167" t="s">
        <v>65</v>
      </c>
      <c r="AL1167" t="s">
        <v>66</v>
      </c>
      <c r="AM1167" t="s">
        <v>66</v>
      </c>
      <c r="AN1167" t="s">
        <v>66</v>
      </c>
      <c r="AO1167" t="s">
        <v>3486</v>
      </c>
      <c r="AP1167" t="s">
        <v>3487</v>
      </c>
      <c r="AQ1167" t="s">
        <v>3487</v>
      </c>
      <c r="AR1167" t="s">
        <v>3488</v>
      </c>
      <c r="AS1167" t="s">
        <v>3489</v>
      </c>
      <c r="AT1167" s="1">
        <v>44687</v>
      </c>
      <c r="AU1167" s="1">
        <v>44691</v>
      </c>
    </row>
    <row r="1168" spans="1:47" x14ac:dyDescent="0.25">
      <c r="A1168" t="s">
        <v>46</v>
      </c>
      <c r="B1168" t="s">
        <v>47</v>
      </c>
      <c r="C1168" t="s">
        <v>1477</v>
      </c>
      <c r="D1168">
        <v>101236</v>
      </c>
      <c r="E1168" t="s">
        <v>1888</v>
      </c>
      <c r="F1168" t="s">
        <v>2742</v>
      </c>
      <c r="G1168" t="s">
        <v>3480</v>
      </c>
      <c r="H1168" t="s">
        <v>3481</v>
      </c>
      <c r="I1168" t="s">
        <v>3482</v>
      </c>
      <c r="J1168" t="s">
        <v>54</v>
      </c>
      <c r="K1168" t="s">
        <v>3483</v>
      </c>
      <c r="L1168" t="s">
        <v>56</v>
      </c>
      <c r="M1168">
        <v>100060</v>
      </c>
      <c r="N1168" t="s">
        <v>1483</v>
      </c>
      <c r="O1168">
        <v>0</v>
      </c>
      <c r="P1168" t="s">
        <v>58</v>
      </c>
      <c r="Q1168" t="s">
        <v>1447</v>
      </c>
      <c r="R1168" t="s">
        <v>1448</v>
      </c>
      <c r="S1168" t="s">
        <v>3483</v>
      </c>
      <c r="T1168" s="1">
        <v>44676</v>
      </c>
      <c r="U1168" s="1">
        <v>44680</v>
      </c>
      <c r="V1168">
        <v>37501</v>
      </c>
      <c r="W1168" t="s">
        <v>61</v>
      </c>
      <c r="X1168">
        <v>2</v>
      </c>
      <c r="Y1168" t="s">
        <v>3484</v>
      </c>
      <c r="Z1168" s="1">
        <v>44683</v>
      </c>
      <c r="AA1168" t="s">
        <v>63</v>
      </c>
      <c r="AB1168">
        <v>160.34</v>
      </c>
      <c r="AC1168">
        <v>16</v>
      </c>
      <c r="AD1168">
        <v>25.66</v>
      </c>
      <c r="AE1168">
        <v>0</v>
      </c>
      <c r="AF1168">
        <v>186</v>
      </c>
      <c r="AG1168">
        <v>6356.52</v>
      </c>
      <c r="AH1168">
        <v>7051</v>
      </c>
      <c r="AI1168" t="s">
        <v>3490</v>
      </c>
      <c r="AJ1168" t="s">
        <v>65</v>
      </c>
      <c r="AK1168" t="s">
        <v>65</v>
      </c>
      <c r="AL1168" t="s">
        <v>66</v>
      </c>
      <c r="AM1168" t="s">
        <v>66</v>
      </c>
      <c r="AN1168" t="s">
        <v>66</v>
      </c>
      <c r="AO1168" t="s">
        <v>3491</v>
      </c>
      <c r="AP1168" t="s">
        <v>3487</v>
      </c>
      <c r="AQ1168" t="s">
        <v>3487</v>
      </c>
      <c r="AR1168" t="s">
        <v>3488</v>
      </c>
      <c r="AS1168" t="s">
        <v>3489</v>
      </c>
      <c r="AT1168" s="1">
        <v>44687</v>
      </c>
      <c r="AU1168" s="1">
        <v>44691</v>
      </c>
    </row>
    <row r="1169" spans="1:47" x14ac:dyDescent="0.25">
      <c r="A1169" t="s">
        <v>46</v>
      </c>
      <c r="B1169" t="s">
        <v>47</v>
      </c>
      <c r="C1169" t="s">
        <v>1477</v>
      </c>
      <c r="D1169">
        <v>101236</v>
      </c>
      <c r="E1169" t="s">
        <v>1888</v>
      </c>
      <c r="F1169" t="s">
        <v>2742</v>
      </c>
      <c r="G1169" t="s">
        <v>3480</v>
      </c>
      <c r="H1169" t="s">
        <v>3481</v>
      </c>
      <c r="I1169" t="s">
        <v>3482</v>
      </c>
      <c r="J1169" t="s">
        <v>54</v>
      </c>
      <c r="K1169" t="s">
        <v>3483</v>
      </c>
      <c r="L1169" t="s">
        <v>56</v>
      </c>
      <c r="M1169">
        <v>100060</v>
      </c>
      <c r="N1169" t="s">
        <v>1483</v>
      </c>
      <c r="O1169">
        <v>0</v>
      </c>
      <c r="P1169" t="s">
        <v>58</v>
      </c>
      <c r="Q1169" t="s">
        <v>1447</v>
      </c>
      <c r="R1169" t="s">
        <v>1448</v>
      </c>
      <c r="S1169" t="s">
        <v>3483</v>
      </c>
      <c r="T1169" s="1">
        <v>44676</v>
      </c>
      <c r="U1169" s="1">
        <v>44680</v>
      </c>
      <c r="V1169">
        <v>37501</v>
      </c>
      <c r="W1169" t="s">
        <v>61</v>
      </c>
      <c r="X1169">
        <v>3</v>
      </c>
      <c r="Y1169" t="s">
        <v>3484</v>
      </c>
      <c r="Z1169" s="1">
        <v>44683</v>
      </c>
      <c r="AA1169" t="s">
        <v>63</v>
      </c>
      <c r="AB1169">
        <v>224.14</v>
      </c>
      <c r="AC1169">
        <v>16</v>
      </c>
      <c r="AD1169">
        <v>35.86</v>
      </c>
      <c r="AE1169">
        <v>26</v>
      </c>
      <c r="AF1169">
        <v>286</v>
      </c>
      <c r="AG1169">
        <v>6356.52</v>
      </c>
      <c r="AH1169">
        <v>7051</v>
      </c>
      <c r="AI1169" t="s">
        <v>3490</v>
      </c>
      <c r="AJ1169" t="s">
        <v>65</v>
      </c>
      <c r="AK1169" t="s">
        <v>65</v>
      </c>
      <c r="AL1169" t="s">
        <v>66</v>
      </c>
      <c r="AM1169" t="s">
        <v>66</v>
      </c>
      <c r="AN1169" t="s">
        <v>66</v>
      </c>
      <c r="AO1169" t="s">
        <v>3492</v>
      </c>
      <c r="AP1169" t="s">
        <v>3487</v>
      </c>
      <c r="AQ1169" t="s">
        <v>3487</v>
      </c>
      <c r="AR1169" t="s">
        <v>3488</v>
      </c>
      <c r="AS1169" t="s">
        <v>3489</v>
      </c>
      <c r="AT1169" s="1">
        <v>44687</v>
      </c>
      <c r="AU1169" s="1">
        <v>44691</v>
      </c>
    </row>
    <row r="1170" spans="1:47" x14ac:dyDescent="0.25">
      <c r="A1170" t="s">
        <v>46</v>
      </c>
      <c r="B1170" t="s">
        <v>47</v>
      </c>
      <c r="C1170" t="s">
        <v>1477</v>
      </c>
      <c r="D1170">
        <v>101236</v>
      </c>
      <c r="E1170" t="s">
        <v>1888</v>
      </c>
      <c r="F1170" t="s">
        <v>2742</v>
      </c>
      <c r="G1170" t="s">
        <v>3480</v>
      </c>
      <c r="H1170" t="s">
        <v>3481</v>
      </c>
      <c r="I1170" t="s">
        <v>3482</v>
      </c>
      <c r="J1170" t="s">
        <v>54</v>
      </c>
      <c r="K1170" t="s">
        <v>3483</v>
      </c>
      <c r="L1170" t="s">
        <v>56</v>
      </c>
      <c r="M1170">
        <v>100060</v>
      </c>
      <c r="N1170" t="s">
        <v>1483</v>
      </c>
      <c r="O1170">
        <v>0</v>
      </c>
      <c r="P1170" t="s">
        <v>58</v>
      </c>
      <c r="Q1170" t="s">
        <v>1447</v>
      </c>
      <c r="R1170" t="s">
        <v>1448</v>
      </c>
      <c r="S1170" t="s">
        <v>3483</v>
      </c>
      <c r="T1170" s="1">
        <v>44676</v>
      </c>
      <c r="U1170" s="1">
        <v>44680</v>
      </c>
      <c r="V1170">
        <v>37501</v>
      </c>
      <c r="W1170" t="s">
        <v>61</v>
      </c>
      <c r="X1170">
        <v>4</v>
      </c>
      <c r="Y1170" t="s">
        <v>3484</v>
      </c>
      <c r="Z1170" s="1">
        <v>44683</v>
      </c>
      <c r="AA1170" t="s">
        <v>63</v>
      </c>
      <c r="AB1170">
        <v>338.79</v>
      </c>
      <c r="AC1170">
        <v>16</v>
      </c>
      <c r="AD1170">
        <v>54.21</v>
      </c>
      <c r="AE1170">
        <v>39.299999999999997</v>
      </c>
      <c r="AF1170">
        <v>432.3</v>
      </c>
      <c r="AG1170">
        <v>6356.52</v>
      </c>
      <c r="AH1170">
        <v>7051</v>
      </c>
      <c r="AI1170" t="s">
        <v>3490</v>
      </c>
      <c r="AJ1170" t="s">
        <v>65</v>
      </c>
      <c r="AK1170" t="s">
        <v>65</v>
      </c>
      <c r="AL1170" t="s">
        <v>66</v>
      </c>
      <c r="AM1170" t="s">
        <v>66</v>
      </c>
      <c r="AN1170" t="s">
        <v>66</v>
      </c>
      <c r="AO1170" t="s">
        <v>3493</v>
      </c>
      <c r="AP1170" t="s">
        <v>3487</v>
      </c>
      <c r="AQ1170" t="s">
        <v>3487</v>
      </c>
      <c r="AR1170" t="s">
        <v>3488</v>
      </c>
      <c r="AS1170" t="s">
        <v>3489</v>
      </c>
      <c r="AT1170" s="1">
        <v>44687</v>
      </c>
      <c r="AU1170" s="1">
        <v>44691</v>
      </c>
    </row>
    <row r="1171" spans="1:47" x14ac:dyDescent="0.25">
      <c r="A1171" t="s">
        <v>46</v>
      </c>
      <c r="B1171" t="s">
        <v>47</v>
      </c>
      <c r="C1171" t="s">
        <v>1477</v>
      </c>
      <c r="D1171">
        <v>101236</v>
      </c>
      <c r="E1171" t="s">
        <v>1888</v>
      </c>
      <c r="F1171" t="s">
        <v>2742</v>
      </c>
      <c r="G1171" t="s">
        <v>3480</v>
      </c>
      <c r="H1171" t="s">
        <v>3481</v>
      </c>
      <c r="I1171" t="s">
        <v>3482</v>
      </c>
      <c r="J1171" t="s">
        <v>54</v>
      </c>
      <c r="K1171" t="s">
        <v>3483</v>
      </c>
      <c r="L1171" t="s">
        <v>56</v>
      </c>
      <c r="M1171">
        <v>100060</v>
      </c>
      <c r="N1171" t="s">
        <v>1483</v>
      </c>
      <c r="O1171">
        <v>0</v>
      </c>
      <c r="P1171" t="s">
        <v>58</v>
      </c>
      <c r="Q1171" t="s">
        <v>1447</v>
      </c>
      <c r="R1171" t="s">
        <v>1448</v>
      </c>
      <c r="S1171" t="s">
        <v>3483</v>
      </c>
      <c r="T1171" s="1">
        <v>44676</v>
      </c>
      <c r="U1171" s="1">
        <v>44680</v>
      </c>
      <c r="V1171">
        <v>37501</v>
      </c>
      <c r="W1171" t="s">
        <v>61</v>
      </c>
      <c r="X1171">
        <v>5</v>
      </c>
      <c r="Y1171" t="s">
        <v>3484</v>
      </c>
      <c r="Z1171" s="1">
        <v>44683</v>
      </c>
      <c r="AA1171" t="s">
        <v>63</v>
      </c>
      <c r="AB1171">
        <v>169.83</v>
      </c>
      <c r="AC1171">
        <v>16</v>
      </c>
      <c r="AD1171">
        <v>27.17</v>
      </c>
      <c r="AE1171">
        <v>19</v>
      </c>
      <c r="AF1171">
        <v>216</v>
      </c>
      <c r="AG1171">
        <v>6356.52</v>
      </c>
      <c r="AH1171">
        <v>7051</v>
      </c>
      <c r="AI1171" t="s">
        <v>3490</v>
      </c>
      <c r="AJ1171" t="s">
        <v>65</v>
      </c>
      <c r="AK1171" t="s">
        <v>65</v>
      </c>
      <c r="AL1171" t="s">
        <v>66</v>
      </c>
      <c r="AM1171" t="s">
        <v>66</v>
      </c>
      <c r="AN1171" t="s">
        <v>66</v>
      </c>
      <c r="AO1171" t="s">
        <v>3494</v>
      </c>
      <c r="AP1171" t="s">
        <v>3487</v>
      </c>
      <c r="AQ1171" t="s">
        <v>3487</v>
      </c>
      <c r="AR1171" t="s">
        <v>3488</v>
      </c>
      <c r="AS1171" t="s">
        <v>3489</v>
      </c>
      <c r="AT1171" s="1">
        <v>44687</v>
      </c>
      <c r="AU1171" s="1">
        <v>44691</v>
      </c>
    </row>
    <row r="1172" spans="1:47" x14ac:dyDescent="0.25">
      <c r="A1172" t="s">
        <v>46</v>
      </c>
      <c r="B1172" t="s">
        <v>47</v>
      </c>
      <c r="C1172" t="s">
        <v>1477</v>
      </c>
      <c r="D1172">
        <v>101236</v>
      </c>
      <c r="E1172" t="s">
        <v>1888</v>
      </c>
      <c r="F1172" t="s">
        <v>2742</v>
      </c>
      <c r="G1172" t="s">
        <v>3480</v>
      </c>
      <c r="H1172" t="s">
        <v>3481</v>
      </c>
      <c r="I1172" t="s">
        <v>3482</v>
      </c>
      <c r="J1172" t="s">
        <v>54</v>
      </c>
      <c r="K1172" t="s">
        <v>3483</v>
      </c>
      <c r="L1172" t="s">
        <v>56</v>
      </c>
      <c r="M1172">
        <v>100060</v>
      </c>
      <c r="N1172" t="s">
        <v>1483</v>
      </c>
      <c r="O1172">
        <v>0</v>
      </c>
      <c r="P1172" t="s">
        <v>58</v>
      </c>
      <c r="Q1172" t="s">
        <v>1447</v>
      </c>
      <c r="R1172" t="s">
        <v>1448</v>
      </c>
      <c r="S1172" t="s">
        <v>3483</v>
      </c>
      <c r="T1172" s="1">
        <v>44676</v>
      </c>
      <c r="U1172" s="1">
        <v>44680</v>
      </c>
      <c r="V1172">
        <v>37501</v>
      </c>
      <c r="W1172" t="s">
        <v>61</v>
      </c>
      <c r="X1172">
        <v>6</v>
      </c>
      <c r="Y1172" t="s">
        <v>3484</v>
      </c>
      <c r="Z1172" s="1">
        <v>44683</v>
      </c>
      <c r="AA1172" t="s">
        <v>63</v>
      </c>
      <c r="AB1172">
        <v>570.69000000000005</v>
      </c>
      <c r="AC1172">
        <v>16</v>
      </c>
      <c r="AD1172">
        <v>91.31</v>
      </c>
      <c r="AE1172">
        <v>66.2</v>
      </c>
      <c r="AF1172">
        <v>728.2</v>
      </c>
      <c r="AG1172">
        <v>6356.52</v>
      </c>
      <c r="AH1172">
        <v>7051</v>
      </c>
      <c r="AI1172" t="s">
        <v>3490</v>
      </c>
      <c r="AJ1172" t="s">
        <v>65</v>
      </c>
      <c r="AK1172" t="s">
        <v>65</v>
      </c>
      <c r="AL1172" t="s">
        <v>66</v>
      </c>
      <c r="AM1172" t="s">
        <v>66</v>
      </c>
      <c r="AN1172" t="s">
        <v>66</v>
      </c>
      <c r="AO1172" t="s">
        <v>3495</v>
      </c>
      <c r="AP1172" t="s">
        <v>3487</v>
      </c>
      <c r="AQ1172" t="s">
        <v>3487</v>
      </c>
      <c r="AR1172" t="s">
        <v>3488</v>
      </c>
      <c r="AS1172" t="s">
        <v>3489</v>
      </c>
      <c r="AT1172" s="1">
        <v>44687</v>
      </c>
      <c r="AU1172" s="1">
        <v>44691</v>
      </c>
    </row>
    <row r="1173" spans="1:47" x14ac:dyDescent="0.25">
      <c r="A1173" t="s">
        <v>46</v>
      </c>
      <c r="B1173" t="s">
        <v>47</v>
      </c>
      <c r="C1173" t="s">
        <v>1477</v>
      </c>
      <c r="D1173">
        <v>101236</v>
      </c>
      <c r="E1173" t="s">
        <v>1888</v>
      </c>
      <c r="F1173" t="s">
        <v>2742</v>
      </c>
      <c r="G1173" t="s">
        <v>3480</v>
      </c>
      <c r="H1173" t="s">
        <v>3481</v>
      </c>
      <c r="I1173" t="s">
        <v>3482</v>
      </c>
      <c r="J1173" t="s">
        <v>54</v>
      </c>
      <c r="K1173" t="s">
        <v>3483</v>
      </c>
      <c r="L1173" t="s">
        <v>56</v>
      </c>
      <c r="M1173">
        <v>100060</v>
      </c>
      <c r="N1173" t="s">
        <v>1483</v>
      </c>
      <c r="O1173">
        <v>0</v>
      </c>
      <c r="P1173" t="s">
        <v>58</v>
      </c>
      <c r="Q1173" t="s">
        <v>1447</v>
      </c>
      <c r="R1173" t="s">
        <v>1448</v>
      </c>
      <c r="S1173" t="s">
        <v>3483</v>
      </c>
      <c r="T1173" s="1">
        <v>44676</v>
      </c>
      <c r="U1173" s="1">
        <v>44680</v>
      </c>
      <c r="V1173">
        <v>37501</v>
      </c>
      <c r="W1173" t="s">
        <v>61</v>
      </c>
      <c r="X1173">
        <v>7</v>
      </c>
      <c r="Y1173" t="s">
        <v>3484</v>
      </c>
      <c r="Z1173" s="1">
        <v>44683</v>
      </c>
      <c r="AA1173" t="s">
        <v>63</v>
      </c>
      <c r="AB1173">
        <v>151.72</v>
      </c>
      <c r="AC1173">
        <v>16</v>
      </c>
      <c r="AD1173">
        <v>24.28</v>
      </c>
      <c r="AE1173">
        <v>17</v>
      </c>
      <c r="AF1173">
        <v>193</v>
      </c>
      <c r="AG1173">
        <v>6356.52</v>
      </c>
      <c r="AH1173">
        <v>7051</v>
      </c>
      <c r="AI1173" t="s">
        <v>3490</v>
      </c>
      <c r="AJ1173" t="s">
        <v>65</v>
      </c>
      <c r="AK1173" t="s">
        <v>65</v>
      </c>
      <c r="AL1173" t="s">
        <v>66</v>
      </c>
      <c r="AM1173" t="s">
        <v>66</v>
      </c>
      <c r="AN1173" t="s">
        <v>66</v>
      </c>
      <c r="AO1173" t="s">
        <v>3496</v>
      </c>
      <c r="AP1173" t="s">
        <v>3487</v>
      </c>
      <c r="AQ1173" t="s">
        <v>3487</v>
      </c>
      <c r="AR1173" t="s">
        <v>3488</v>
      </c>
      <c r="AS1173" t="s">
        <v>3489</v>
      </c>
      <c r="AT1173" s="1">
        <v>44687</v>
      </c>
      <c r="AU1173" s="1">
        <v>44691</v>
      </c>
    </row>
    <row r="1174" spans="1:47" x14ac:dyDescent="0.25">
      <c r="A1174" t="s">
        <v>46</v>
      </c>
      <c r="B1174" t="s">
        <v>47</v>
      </c>
      <c r="C1174" t="s">
        <v>1477</v>
      </c>
      <c r="D1174">
        <v>101236</v>
      </c>
      <c r="E1174" t="s">
        <v>1888</v>
      </c>
      <c r="F1174" t="s">
        <v>2742</v>
      </c>
      <c r="G1174" t="s">
        <v>3480</v>
      </c>
      <c r="H1174" t="s">
        <v>3481</v>
      </c>
      <c r="I1174" t="s">
        <v>3482</v>
      </c>
      <c r="J1174" t="s">
        <v>54</v>
      </c>
      <c r="K1174" t="s">
        <v>3483</v>
      </c>
      <c r="L1174" t="s">
        <v>56</v>
      </c>
      <c r="M1174">
        <v>100060</v>
      </c>
      <c r="N1174" t="s">
        <v>1483</v>
      </c>
      <c r="O1174">
        <v>0</v>
      </c>
      <c r="P1174" t="s">
        <v>58</v>
      </c>
      <c r="Q1174" t="s">
        <v>1447</v>
      </c>
      <c r="R1174" t="s">
        <v>1448</v>
      </c>
      <c r="S1174" t="s">
        <v>3483</v>
      </c>
      <c r="T1174" s="1">
        <v>44676</v>
      </c>
      <c r="U1174" s="1">
        <v>44680</v>
      </c>
      <c r="V1174">
        <v>37501</v>
      </c>
      <c r="W1174" t="s">
        <v>61</v>
      </c>
      <c r="X1174">
        <v>8</v>
      </c>
      <c r="Y1174" t="s">
        <v>3484</v>
      </c>
      <c r="Z1174" s="1">
        <v>44683</v>
      </c>
      <c r="AA1174" t="s">
        <v>63</v>
      </c>
      <c r="AB1174">
        <v>327.58999999999997</v>
      </c>
      <c r="AC1174">
        <v>16</v>
      </c>
      <c r="AD1174">
        <v>52.41</v>
      </c>
      <c r="AE1174">
        <v>38</v>
      </c>
      <c r="AF1174">
        <v>418</v>
      </c>
      <c r="AG1174">
        <v>6356.52</v>
      </c>
      <c r="AH1174">
        <v>7051</v>
      </c>
      <c r="AI1174" t="s">
        <v>3490</v>
      </c>
      <c r="AJ1174" t="s">
        <v>65</v>
      </c>
      <c r="AK1174" t="s">
        <v>65</v>
      </c>
      <c r="AL1174" t="s">
        <v>66</v>
      </c>
      <c r="AM1174" t="s">
        <v>66</v>
      </c>
      <c r="AN1174" t="s">
        <v>66</v>
      </c>
      <c r="AO1174" t="s">
        <v>3497</v>
      </c>
      <c r="AP1174" t="s">
        <v>3487</v>
      </c>
      <c r="AQ1174" t="s">
        <v>3487</v>
      </c>
      <c r="AR1174" t="s">
        <v>3488</v>
      </c>
      <c r="AS1174" t="s">
        <v>3489</v>
      </c>
      <c r="AT1174" s="1">
        <v>44687</v>
      </c>
      <c r="AU1174" s="1">
        <v>44691</v>
      </c>
    </row>
    <row r="1175" spans="1:47" x14ac:dyDescent="0.25">
      <c r="A1175" t="s">
        <v>46</v>
      </c>
      <c r="B1175" t="s">
        <v>47</v>
      </c>
      <c r="C1175" t="s">
        <v>1477</v>
      </c>
      <c r="D1175">
        <v>101236</v>
      </c>
      <c r="E1175" t="s">
        <v>1888</v>
      </c>
      <c r="F1175" t="s">
        <v>2742</v>
      </c>
      <c r="G1175" t="s">
        <v>3480</v>
      </c>
      <c r="H1175" t="s">
        <v>3481</v>
      </c>
      <c r="I1175" t="s">
        <v>3482</v>
      </c>
      <c r="J1175" t="s">
        <v>54</v>
      </c>
      <c r="K1175" t="s">
        <v>3483</v>
      </c>
      <c r="L1175" t="s">
        <v>56</v>
      </c>
      <c r="M1175">
        <v>100060</v>
      </c>
      <c r="N1175" t="s">
        <v>1483</v>
      </c>
      <c r="O1175">
        <v>0</v>
      </c>
      <c r="P1175" t="s">
        <v>58</v>
      </c>
      <c r="Q1175" t="s">
        <v>1447</v>
      </c>
      <c r="R1175" t="s">
        <v>1448</v>
      </c>
      <c r="S1175" t="s">
        <v>3483</v>
      </c>
      <c r="T1175" s="1">
        <v>44676</v>
      </c>
      <c r="U1175" s="1">
        <v>44680</v>
      </c>
      <c r="V1175">
        <v>37501</v>
      </c>
      <c r="W1175" t="s">
        <v>61</v>
      </c>
      <c r="X1175">
        <v>9</v>
      </c>
      <c r="Y1175" t="s">
        <v>3484</v>
      </c>
      <c r="Z1175" s="1">
        <v>44683</v>
      </c>
      <c r="AA1175" t="s">
        <v>63</v>
      </c>
      <c r="AB1175">
        <v>233.62</v>
      </c>
      <c r="AC1175">
        <v>16</v>
      </c>
      <c r="AD1175">
        <v>37.380000000000003</v>
      </c>
      <c r="AE1175">
        <v>27.1</v>
      </c>
      <c r="AF1175">
        <v>298.10000000000002</v>
      </c>
      <c r="AG1175">
        <v>6356.52</v>
      </c>
      <c r="AH1175">
        <v>7051</v>
      </c>
      <c r="AI1175" t="s">
        <v>3490</v>
      </c>
      <c r="AJ1175" t="s">
        <v>65</v>
      </c>
      <c r="AK1175" t="s">
        <v>65</v>
      </c>
      <c r="AL1175" t="s">
        <v>66</v>
      </c>
      <c r="AM1175" t="s">
        <v>66</v>
      </c>
      <c r="AN1175" t="s">
        <v>66</v>
      </c>
      <c r="AO1175" t="s">
        <v>3498</v>
      </c>
      <c r="AP1175" t="s">
        <v>3487</v>
      </c>
      <c r="AQ1175" t="s">
        <v>3487</v>
      </c>
      <c r="AR1175" t="s">
        <v>3488</v>
      </c>
      <c r="AS1175" t="s">
        <v>3489</v>
      </c>
      <c r="AT1175" s="1">
        <v>44687</v>
      </c>
      <c r="AU1175" s="1">
        <v>44691</v>
      </c>
    </row>
    <row r="1176" spans="1:47" x14ac:dyDescent="0.25">
      <c r="A1176" t="s">
        <v>46</v>
      </c>
      <c r="B1176" t="s">
        <v>47</v>
      </c>
      <c r="C1176" t="s">
        <v>1477</v>
      </c>
      <c r="D1176">
        <v>101236</v>
      </c>
      <c r="E1176" t="s">
        <v>1888</v>
      </c>
      <c r="F1176" t="s">
        <v>2742</v>
      </c>
      <c r="G1176" t="s">
        <v>3480</v>
      </c>
      <c r="H1176" t="s">
        <v>3481</v>
      </c>
      <c r="I1176" t="s">
        <v>3482</v>
      </c>
      <c r="J1176" t="s">
        <v>54</v>
      </c>
      <c r="K1176" t="s">
        <v>3483</v>
      </c>
      <c r="L1176" t="s">
        <v>56</v>
      </c>
      <c r="M1176">
        <v>100060</v>
      </c>
      <c r="N1176" t="s">
        <v>1483</v>
      </c>
      <c r="O1176">
        <v>0</v>
      </c>
      <c r="P1176" t="s">
        <v>58</v>
      </c>
      <c r="Q1176" t="s">
        <v>1447</v>
      </c>
      <c r="R1176" t="s">
        <v>1448</v>
      </c>
      <c r="S1176" t="s">
        <v>3483</v>
      </c>
      <c r="T1176" s="1">
        <v>44676</v>
      </c>
      <c r="U1176" s="1">
        <v>44680</v>
      </c>
      <c r="V1176">
        <v>37501</v>
      </c>
      <c r="W1176" t="s">
        <v>61</v>
      </c>
      <c r="X1176">
        <v>10</v>
      </c>
      <c r="Y1176" t="s">
        <v>3484</v>
      </c>
      <c r="Z1176" s="1">
        <v>44683</v>
      </c>
      <c r="AA1176" t="s">
        <v>63</v>
      </c>
      <c r="AB1176">
        <v>259.27409999999998</v>
      </c>
      <c r="AC1176">
        <v>16</v>
      </c>
      <c r="AD1176">
        <v>15.7242</v>
      </c>
      <c r="AE1176">
        <v>0</v>
      </c>
      <c r="AF1176">
        <v>275</v>
      </c>
      <c r="AG1176">
        <v>6356.52</v>
      </c>
      <c r="AH1176">
        <v>7051</v>
      </c>
      <c r="AI1176" t="s">
        <v>3490</v>
      </c>
      <c r="AJ1176" t="s">
        <v>66</v>
      </c>
      <c r="AK1176" t="s">
        <v>65</v>
      </c>
      <c r="AL1176" t="s">
        <v>66</v>
      </c>
      <c r="AM1176" t="s">
        <v>66</v>
      </c>
      <c r="AN1176" t="s">
        <v>66</v>
      </c>
      <c r="AO1176" t="s">
        <v>3499</v>
      </c>
      <c r="AP1176" t="s">
        <v>3487</v>
      </c>
      <c r="AQ1176" t="s">
        <v>3487</v>
      </c>
      <c r="AR1176" t="s">
        <v>3488</v>
      </c>
      <c r="AS1176" t="s">
        <v>3489</v>
      </c>
      <c r="AT1176" s="1">
        <v>44687</v>
      </c>
      <c r="AU1176" s="1">
        <v>44691</v>
      </c>
    </row>
    <row r="1177" spans="1:47" x14ac:dyDescent="0.25">
      <c r="A1177" t="s">
        <v>46</v>
      </c>
      <c r="B1177" t="s">
        <v>47</v>
      </c>
      <c r="C1177" t="s">
        <v>1477</v>
      </c>
      <c r="D1177">
        <v>101236</v>
      </c>
      <c r="E1177" t="s">
        <v>1888</v>
      </c>
      <c r="F1177" t="s">
        <v>2742</v>
      </c>
      <c r="G1177" t="s">
        <v>3480</v>
      </c>
      <c r="H1177" t="s">
        <v>3481</v>
      </c>
      <c r="I1177" t="s">
        <v>3482</v>
      </c>
      <c r="J1177" t="s">
        <v>54</v>
      </c>
      <c r="K1177" t="s">
        <v>3483</v>
      </c>
      <c r="L1177" t="s">
        <v>56</v>
      </c>
      <c r="M1177">
        <v>100060</v>
      </c>
      <c r="N1177" t="s">
        <v>1483</v>
      </c>
      <c r="O1177">
        <v>0</v>
      </c>
      <c r="P1177" t="s">
        <v>58</v>
      </c>
      <c r="Q1177" t="s">
        <v>1447</v>
      </c>
      <c r="R1177" t="s">
        <v>1448</v>
      </c>
      <c r="S1177" t="s">
        <v>3483</v>
      </c>
      <c r="T1177" s="1">
        <v>44676</v>
      </c>
      <c r="U1177" s="1">
        <v>44680</v>
      </c>
      <c r="V1177">
        <v>37501</v>
      </c>
      <c r="W1177" t="s">
        <v>61</v>
      </c>
      <c r="X1177">
        <v>11</v>
      </c>
      <c r="Y1177" t="s">
        <v>3484</v>
      </c>
      <c r="Z1177" s="1">
        <v>44683</v>
      </c>
      <c r="AA1177" t="s">
        <v>63</v>
      </c>
      <c r="AB1177">
        <v>262.93</v>
      </c>
      <c r="AC1177">
        <v>16</v>
      </c>
      <c r="AD1177">
        <v>42.07</v>
      </c>
      <c r="AE1177">
        <v>31</v>
      </c>
      <c r="AF1177">
        <v>336</v>
      </c>
      <c r="AG1177">
        <v>6356.52</v>
      </c>
      <c r="AH1177">
        <v>7051</v>
      </c>
      <c r="AI1177" t="s">
        <v>3490</v>
      </c>
      <c r="AJ1177" t="s">
        <v>66</v>
      </c>
      <c r="AK1177" t="s">
        <v>65</v>
      </c>
      <c r="AL1177" t="s">
        <v>66</v>
      </c>
      <c r="AM1177" t="s">
        <v>66</v>
      </c>
      <c r="AN1177" t="s">
        <v>66</v>
      </c>
      <c r="AO1177" t="s">
        <v>3500</v>
      </c>
      <c r="AP1177" t="s">
        <v>3487</v>
      </c>
      <c r="AQ1177" t="s">
        <v>3487</v>
      </c>
      <c r="AR1177" t="s">
        <v>3488</v>
      </c>
      <c r="AS1177" t="s">
        <v>3489</v>
      </c>
      <c r="AT1177" s="1">
        <v>44687</v>
      </c>
      <c r="AU1177" s="1">
        <v>44691</v>
      </c>
    </row>
    <row r="1178" spans="1:47" x14ac:dyDescent="0.25">
      <c r="A1178" t="s">
        <v>3501</v>
      </c>
      <c r="B1178" t="s">
        <v>47</v>
      </c>
      <c r="C1178" t="s">
        <v>2311</v>
      </c>
      <c r="D1178">
        <v>101283</v>
      </c>
      <c r="E1178" t="s">
        <v>3502</v>
      </c>
      <c r="F1178" t="s">
        <v>3503</v>
      </c>
      <c r="G1178" t="s">
        <v>3504</v>
      </c>
      <c r="H1178" t="s">
        <v>3505</v>
      </c>
      <c r="I1178" t="s">
        <v>3506</v>
      </c>
      <c r="J1178" t="s">
        <v>54</v>
      </c>
      <c r="K1178" t="s">
        <v>3507</v>
      </c>
      <c r="L1178" t="s">
        <v>56</v>
      </c>
      <c r="M1178">
        <v>0</v>
      </c>
      <c r="N1178" t="s">
        <v>74</v>
      </c>
      <c r="O1178">
        <v>0</v>
      </c>
      <c r="P1178" t="s">
        <v>58</v>
      </c>
      <c r="Q1178" t="s">
        <v>2122</v>
      </c>
      <c r="R1178" t="s">
        <v>665</v>
      </c>
      <c r="S1178" t="s">
        <v>3507</v>
      </c>
      <c r="T1178" s="1">
        <v>44727</v>
      </c>
      <c r="U1178" s="1">
        <v>44727</v>
      </c>
      <c r="V1178">
        <v>37501</v>
      </c>
      <c r="W1178" t="s">
        <v>61</v>
      </c>
      <c r="X1178">
        <v>1</v>
      </c>
      <c r="Y1178" t="s">
        <v>3508</v>
      </c>
      <c r="Z1178" s="1">
        <v>44734</v>
      </c>
      <c r="AA1178" t="s">
        <v>63</v>
      </c>
      <c r="AB1178">
        <v>370.68</v>
      </c>
      <c r="AC1178">
        <v>16</v>
      </c>
      <c r="AD1178">
        <v>59.31</v>
      </c>
      <c r="AE1178">
        <v>47.8</v>
      </c>
      <c r="AF1178">
        <v>477.79</v>
      </c>
      <c r="AG1178">
        <v>477.79</v>
      </c>
      <c r="AH1178">
        <v>783</v>
      </c>
      <c r="AI1178" t="s">
        <v>3509</v>
      </c>
      <c r="AJ1178" t="s">
        <v>66</v>
      </c>
      <c r="AK1178" t="s">
        <v>65</v>
      </c>
      <c r="AL1178" t="s">
        <v>66</v>
      </c>
      <c r="AM1178" t="s">
        <v>66</v>
      </c>
      <c r="AN1178" t="s">
        <v>66</v>
      </c>
      <c r="AO1178" t="s">
        <v>3510</v>
      </c>
      <c r="AP1178" t="s">
        <v>3511</v>
      </c>
      <c r="AQ1178" t="s">
        <v>3511</v>
      </c>
      <c r="AR1178" t="s">
        <v>3511</v>
      </c>
      <c r="AS1178" t="s">
        <v>3511</v>
      </c>
      <c r="AT1178" s="1">
        <v>44734</v>
      </c>
      <c r="AU1178" s="1">
        <v>44740</v>
      </c>
    </row>
    <row r="1179" spans="1:47" x14ac:dyDescent="0.25">
      <c r="A1179" t="s">
        <v>46</v>
      </c>
      <c r="B1179" t="s">
        <v>381</v>
      </c>
      <c r="C1179" t="s">
        <v>1925</v>
      </c>
      <c r="D1179">
        <v>101284</v>
      </c>
      <c r="E1179" t="s">
        <v>2117</v>
      </c>
      <c r="F1179" t="s">
        <v>3512</v>
      </c>
      <c r="G1179" t="s">
        <v>3513</v>
      </c>
      <c r="H1179" t="s">
        <v>3514</v>
      </c>
      <c r="I1179" t="s">
        <v>3515</v>
      </c>
      <c r="J1179" t="s">
        <v>54</v>
      </c>
      <c r="K1179" t="s">
        <v>3516</v>
      </c>
      <c r="L1179" t="s">
        <v>56</v>
      </c>
      <c r="M1179">
        <v>0</v>
      </c>
      <c r="N1179" t="s">
        <v>74</v>
      </c>
      <c r="O1179">
        <v>0</v>
      </c>
      <c r="P1179" t="s">
        <v>58</v>
      </c>
      <c r="Q1179" t="s">
        <v>2122</v>
      </c>
      <c r="R1179" t="s">
        <v>665</v>
      </c>
      <c r="S1179" t="s">
        <v>3516</v>
      </c>
      <c r="T1179" s="1">
        <v>44683</v>
      </c>
      <c r="U1179" s="1">
        <v>44684</v>
      </c>
      <c r="V1179">
        <v>37501</v>
      </c>
      <c r="W1179" t="s">
        <v>192</v>
      </c>
      <c r="X1179">
        <v>1</v>
      </c>
      <c r="Y1179" t="s">
        <v>3517</v>
      </c>
      <c r="Z1179" s="1">
        <v>44690</v>
      </c>
      <c r="AA1179" t="s">
        <v>63</v>
      </c>
      <c r="AB1179">
        <v>822.8</v>
      </c>
      <c r="AC1179">
        <v>16</v>
      </c>
      <c r="AD1179">
        <v>127.2</v>
      </c>
      <c r="AE1179">
        <v>0</v>
      </c>
      <c r="AF1179">
        <v>950</v>
      </c>
      <c r="AG1179">
        <v>1620</v>
      </c>
      <c r="AH1179">
        <v>1636</v>
      </c>
      <c r="AI1179" t="s">
        <v>3518</v>
      </c>
      <c r="AJ1179" t="s">
        <v>65</v>
      </c>
      <c r="AK1179" t="s">
        <v>65</v>
      </c>
      <c r="AL1179" t="s">
        <v>66</v>
      </c>
      <c r="AM1179" t="s">
        <v>66</v>
      </c>
      <c r="AN1179" t="s">
        <v>66</v>
      </c>
      <c r="AO1179" t="s">
        <v>3519</v>
      </c>
      <c r="AP1179" t="s">
        <v>3520</v>
      </c>
      <c r="AQ1179" t="s">
        <v>3521</v>
      </c>
      <c r="AR1179" t="s">
        <v>3522</v>
      </c>
      <c r="AS1179" t="s">
        <v>3523</v>
      </c>
      <c r="AT1179" s="1">
        <v>44692</v>
      </c>
      <c r="AU1179" s="1">
        <v>44698</v>
      </c>
    </row>
    <row r="1180" spans="1:47" x14ac:dyDescent="0.25">
      <c r="A1180" t="s">
        <v>46</v>
      </c>
      <c r="B1180" t="s">
        <v>381</v>
      </c>
      <c r="C1180" t="s">
        <v>1925</v>
      </c>
      <c r="D1180">
        <v>101284</v>
      </c>
      <c r="E1180" t="s">
        <v>2117</v>
      </c>
      <c r="F1180" t="s">
        <v>3512</v>
      </c>
      <c r="G1180" t="s">
        <v>3513</v>
      </c>
      <c r="H1180" t="s">
        <v>3514</v>
      </c>
      <c r="I1180" t="s">
        <v>3515</v>
      </c>
      <c r="J1180" t="s">
        <v>54</v>
      </c>
      <c r="K1180" t="s">
        <v>3516</v>
      </c>
      <c r="L1180" t="s">
        <v>56</v>
      </c>
      <c r="M1180">
        <v>0</v>
      </c>
      <c r="N1180" t="s">
        <v>74</v>
      </c>
      <c r="O1180">
        <v>0</v>
      </c>
      <c r="P1180" t="s">
        <v>58</v>
      </c>
      <c r="Q1180" t="s">
        <v>2122</v>
      </c>
      <c r="R1180" t="s">
        <v>665</v>
      </c>
      <c r="S1180" t="s">
        <v>3516</v>
      </c>
      <c r="T1180" s="1">
        <v>44683</v>
      </c>
      <c r="U1180" s="1">
        <v>44684</v>
      </c>
      <c r="V1180">
        <v>37501</v>
      </c>
      <c r="W1180" t="s">
        <v>61</v>
      </c>
      <c r="X1180">
        <v>2</v>
      </c>
      <c r="Y1180" t="s">
        <v>3517</v>
      </c>
      <c r="Z1180" s="1">
        <v>44690</v>
      </c>
      <c r="AA1180" t="s">
        <v>63</v>
      </c>
      <c r="AB1180">
        <v>468.97</v>
      </c>
      <c r="AC1180">
        <v>16</v>
      </c>
      <c r="AD1180">
        <v>75.03</v>
      </c>
      <c r="AE1180">
        <v>0</v>
      </c>
      <c r="AF1180">
        <v>544</v>
      </c>
      <c r="AG1180">
        <v>1620</v>
      </c>
      <c r="AH1180">
        <v>1636</v>
      </c>
      <c r="AI1180" t="s">
        <v>3524</v>
      </c>
      <c r="AJ1180" t="s">
        <v>65</v>
      </c>
      <c r="AK1180" t="s">
        <v>65</v>
      </c>
      <c r="AL1180" t="s">
        <v>66</v>
      </c>
      <c r="AM1180" t="s">
        <v>66</v>
      </c>
      <c r="AN1180" t="s">
        <v>66</v>
      </c>
      <c r="AO1180" t="s">
        <v>3525</v>
      </c>
      <c r="AP1180" t="s">
        <v>3520</v>
      </c>
      <c r="AQ1180" t="s">
        <v>3521</v>
      </c>
      <c r="AR1180" t="s">
        <v>3522</v>
      </c>
      <c r="AS1180" t="s">
        <v>3523</v>
      </c>
      <c r="AT1180" s="1">
        <v>44692</v>
      </c>
      <c r="AU1180" s="1">
        <v>44698</v>
      </c>
    </row>
    <row r="1181" spans="1:47" x14ac:dyDescent="0.25">
      <c r="A1181" t="s">
        <v>46</v>
      </c>
      <c r="B1181" t="s">
        <v>381</v>
      </c>
      <c r="C1181" t="s">
        <v>1925</v>
      </c>
      <c r="D1181">
        <v>101284</v>
      </c>
      <c r="E1181" t="s">
        <v>2117</v>
      </c>
      <c r="F1181" t="s">
        <v>3512</v>
      </c>
      <c r="G1181" t="s">
        <v>3513</v>
      </c>
      <c r="H1181" t="s">
        <v>3514</v>
      </c>
      <c r="I1181" t="s">
        <v>3515</v>
      </c>
      <c r="J1181" t="s">
        <v>54</v>
      </c>
      <c r="K1181" t="s">
        <v>3516</v>
      </c>
      <c r="L1181" t="s">
        <v>56</v>
      </c>
      <c r="M1181">
        <v>0</v>
      </c>
      <c r="N1181" t="s">
        <v>74</v>
      </c>
      <c r="O1181">
        <v>0</v>
      </c>
      <c r="P1181" t="s">
        <v>58</v>
      </c>
      <c r="Q1181" t="s">
        <v>2122</v>
      </c>
      <c r="R1181" t="s">
        <v>665</v>
      </c>
      <c r="S1181" t="s">
        <v>3516</v>
      </c>
      <c r="T1181" s="1">
        <v>44683</v>
      </c>
      <c r="U1181" s="1">
        <v>44684</v>
      </c>
      <c r="V1181">
        <v>37501</v>
      </c>
      <c r="W1181" t="s">
        <v>61</v>
      </c>
      <c r="X1181">
        <v>3</v>
      </c>
      <c r="Y1181" t="s">
        <v>3517</v>
      </c>
      <c r="Z1181" s="1">
        <v>44690</v>
      </c>
      <c r="AA1181" t="s">
        <v>63</v>
      </c>
      <c r="AB1181">
        <v>108.62</v>
      </c>
      <c r="AC1181">
        <v>16</v>
      </c>
      <c r="AD1181">
        <v>17.38</v>
      </c>
      <c r="AE1181">
        <v>0</v>
      </c>
      <c r="AF1181">
        <v>126</v>
      </c>
      <c r="AG1181">
        <v>1620</v>
      </c>
      <c r="AH1181">
        <v>1636</v>
      </c>
      <c r="AI1181" t="s">
        <v>3524</v>
      </c>
      <c r="AJ1181" t="s">
        <v>65</v>
      </c>
      <c r="AK1181" t="s">
        <v>65</v>
      </c>
      <c r="AL1181" t="s">
        <v>66</v>
      </c>
      <c r="AM1181" t="s">
        <v>66</v>
      </c>
      <c r="AN1181" t="s">
        <v>66</v>
      </c>
      <c r="AO1181" t="s">
        <v>3526</v>
      </c>
      <c r="AP1181" t="s">
        <v>3520</v>
      </c>
      <c r="AQ1181" t="s">
        <v>3521</v>
      </c>
      <c r="AR1181" t="s">
        <v>3522</v>
      </c>
      <c r="AS1181" t="s">
        <v>3523</v>
      </c>
      <c r="AT1181" s="1">
        <v>44692</v>
      </c>
      <c r="AU1181" s="1">
        <v>44698</v>
      </c>
    </row>
    <row r="1182" spans="1:47" x14ac:dyDescent="0.25">
      <c r="A1182" t="s">
        <v>46</v>
      </c>
      <c r="B1182" t="s">
        <v>381</v>
      </c>
      <c r="C1182" t="s">
        <v>1925</v>
      </c>
      <c r="D1182">
        <v>101284</v>
      </c>
      <c r="E1182" t="s">
        <v>2117</v>
      </c>
      <c r="F1182" t="s">
        <v>3512</v>
      </c>
      <c r="G1182" t="s">
        <v>3513</v>
      </c>
      <c r="H1182" t="s">
        <v>3514</v>
      </c>
      <c r="I1182" t="s">
        <v>3527</v>
      </c>
      <c r="J1182" t="s">
        <v>54</v>
      </c>
      <c r="K1182" t="s">
        <v>3528</v>
      </c>
      <c r="L1182" t="s">
        <v>56</v>
      </c>
      <c r="M1182">
        <v>0</v>
      </c>
      <c r="N1182" t="s">
        <v>74</v>
      </c>
      <c r="O1182">
        <v>0</v>
      </c>
      <c r="P1182" t="s">
        <v>58</v>
      </c>
      <c r="Q1182" t="s">
        <v>2122</v>
      </c>
      <c r="R1182" t="s">
        <v>754</v>
      </c>
      <c r="S1182" t="s">
        <v>3528</v>
      </c>
      <c r="T1182" s="1">
        <v>44698</v>
      </c>
      <c r="U1182" s="1">
        <v>44698</v>
      </c>
      <c r="V1182">
        <v>37501</v>
      </c>
      <c r="W1182" t="s">
        <v>61</v>
      </c>
      <c r="X1182">
        <v>1</v>
      </c>
      <c r="Y1182" t="s">
        <v>3529</v>
      </c>
      <c r="Z1182" s="1">
        <v>44704</v>
      </c>
      <c r="AA1182" t="s">
        <v>63</v>
      </c>
      <c r="AB1182">
        <v>0.1</v>
      </c>
      <c r="AC1182">
        <v>0</v>
      </c>
      <c r="AD1182">
        <v>0</v>
      </c>
      <c r="AE1182">
        <v>0</v>
      </c>
      <c r="AF1182">
        <v>0.1</v>
      </c>
      <c r="AG1182">
        <v>0.1</v>
      </c>
      <c r="AH1182">
        <v>545</v>
      </c>
      <c r="AI1182" t="s">
        <v>3524</v>
      </c>
      <c r="AJ1182" t="s">
        <v>66</v>
      </c>
      <c r="AK1182" t="s">
        <v>66</v>
      </c>
      <c r="AL1182" t="s">
        <v>66</v>
      </c>
      <c r="AM1182" t="s">
        <v>66</v>
      </c>
      <c r="AN1182" t="s">
        <v>66</v>
      </c>
      <c r="AO1182" t="s">
        <v>74</v>
      </c>
      <c r="AP1182" t="s">
        <v>3530</v>
      </c>
      <c r="AQ1182" t="s">
        <v>3531</v>
      </c>
      <c r="AR1182" t="s">
        <v>3532</v>
      </c>
      <c r="AS1182" t="s">
        <v>3533</v>
      </c>
      <c r="AT1182" s="1">
        <v>44705</v>
      </c>
      <c r="AU1182" s="1">
        <v>44718</v>
      </c>
    </row>
    <row r="1183" spans="1:47" x14ac:dyDescent="0.25">
      <c r="A1183" t="s">
        <v>46</v>
      </c>
      <c r="B1183" t="s">
        <v>381</v>
      </c>
      <c r="C1183" t="s">
        <v>1925</v>
      </c>
      <c r="D1183">
        <v>101284</v>
      </c>
      <c r="E1183" t="s">
        <v>2117</v>
      </c>
      <c r="F1183" t="s">
        <v>3512</v>
      </c>
      <c r="G1183" t="s">
        <v>3513</v>
      </c>
      <c r="H1183" t="s">
        <v>3514</v>
      </c>
      <c r="I1183" t="s">
        <v>3534</v>
      </c>
      <c r="J1183" t="s">
        <v>54</v>
      </c>
      <c r="K1183" t="s">
        <v>3535</v>
      </c>
      <c r="L1183" t="s">
        <v>56</v>
      </c>
      <c r="M1183">
        <v>0</v>
      </c>
      <c r="N1183" t="s">
        <v>74</v>
      </c>
      <c r="O1183">
        <v>0</v>
      </c>
      <c r="P1183" t="s">
        <v>58</v>
      </c>
      <c r="Q1183" t="s">
        <v>2122</v>
      </c>
      <c r="R1183" t="s">
        <v>754</v>
      </c>
      <c r="S1183" t="s">
        <v>3535</v>
      </c>
      <c r="T1183" s="1">
        <v>44740</v>
      </c>
      <c r="U1183" s="1">
        <v>44740</v>
      </c>
      <c r="V1183">
        <v>37501</v>
      </c>
      <c r="W1183" t="s">
        <v>61</v>
      </c>
      <c r="X1183">
        <v>1</v>
      </c>
      <c r="Y1183" t="s">
        <v>3536</v>
      </c>
      <c r="Z1183" s="1">
        <v>44743</v>
      </c>
      <c r="AA1183" t="s">
        <v>159</v>
      </c>
      <c r="AB1183">
        <v>387.93</v>
      </c>
      <c r="AC1183">
        <v>16</v>
      </c>
      <c r="AD1183">
        <v>62.07</v>
      </c>
      <c r="AE1183">
        <v>0</v>
      </c>
      <c r="AF1183">
        <v>450</v>
      </c>
      <c r="AG1183">
        <v>450</v>
      </c>
      <c r="AH1183">
        <v>545</v>
      </c>
      <c r="AI1183" t="s">
        <v>3524</v>
      </c>
      <c r="AJ1183" t="s">
        <v>65</v>
      </c>
      <c r="AK1183" t="s">
        <v>65</v>
      </c>
      <c r="AL1183" t="s">
        <v>66</v>
      </c>
      <c r="AM1183" t="s">
        <v>66</v>
      </c>
      <c r="AN1183" t="s">
        <v>66</v>
      </c>
      <c r="AO1183" t="s">
        <v>3537</v>
      </c>
      <c r="AP1183" t="s">
        <v>3538</v>
      </c>
      <c r="AQ1183" t="s">
        <v>3539</v>
      </c>
      <c r="AR1183" t="s">
        <v>3540</v>
      </c>
      <c r="AS1183" t="s">
        <v>3541</v>
      </c>
      <c r="AT1183" s="1">
        <v>44748</v>
      </c>
      <c r="AU1183" t="s">
        <v>74</v>
      </c>
    </row>
    <row r="1184" spans="1:47" x14ac:dyDescent="0.25">
      <c r="A1184" t="s">
        <v>3365</v>
      </c>
      <c r="B1184" t="s">
        <v>3202</v>
      </c>
      <c r="C1184" t="s">
        <v>3366</v>
      </c>
      <c r="D1184">
        <v>101298</v>
      </c>
      <c r="E1184" t="s">
        <v>49</v>
      </c>
      <c r="F1184" t="s">
        <v>3542</v>
      </c>
      <c r="G1184" t="s">
        <v>3543</v>
      </c>
      <c r="H1184" t="s">
        <v>146</v>
      </c>
      <c r="I1184" t="s">
        <v>3544</v>
      </c>
      <c r="J1184" t="s">
        <v>54</v>
      </c>
      <c r="K1184" t="s">
        <v>3545</v>
      </c>
      <c r="L1184" t="s">
        <v>56</v>
      </c>
      <c r="M1184">
        <v>0</v>
      </c>
      <c r="N1184" t="s">
        <v>74</v>
      </c>
      <c r="O1184">
        <v>0</v>
      </c>
      <c r="P1184" t="s">
        <v>58</v>
      </c>
      <c r="Q1184" t="s">
        <v>59</v>
      </c>
      <c r="R1184" t="s">
        <v>149</v>
      </c>
      <c r="S1184" t="s">
        <v>3545</v>
      </c>
      <c r="T1184" s="1">
        <v>44711</v>
      </c>
      <c r="U1184" s="1">
        <v>44711</v>
      </c>
      <c r="V1184">
        <v>37104</v>
      </c>
      <c r="W1184" t="s">
        <v>181</v>
      </c>
      <c r="X1184">
        <v>1</v>
      </c>
      <c r="Y1184" t="s">
        <v>3546</v>
      </c>
      <c r="Z1184" s="1">
        <v>44707</v>
      </c>
      <c r="AA1184" t="s">
        <v>63</v>
      </c>
      <c r="AB1184">
        <v>4496.34</v>
      </c>
      <c r="AC1184">
        <v>16</v>
      </c>
      <c r="AD1184">
        <v>501.66</v>
      </c>
      <c r="AE1184">
        <v>0</v>
      </c>
      <c r="AF1184">
        <v>4998</v>
      </c>
      <c r="AG1184">
        <v>4998</v>
      </c>
      <c r="AH1184">
        <v>0</v>
      </c>
      <c r="AI1184" t="s">
        <v>3547</v>
      </c>
      <c r="AJ1184" t="s">
        <v>66</v>
      </c>
      <c r="AK1184" t="s">
        <v>65</v>
      </c>
      <c r="AL1184" t="s">
        <v>66</v>
      </c>
      <c r="AM1184" t="s">
        <v>66</v>
      </c>
      <c r="AN1184" t="s">
        <v>66</v>
      </c>
      <c r="AO1184" t="s">
        <v>3548</v>
      </c>
      <c r="AP1184" t="s">
        <v>3549</v>
      </c>
      <c r="AQ1184" t="e">
        <f>- visita a las instalaciones del LaNITeF UANL - Reunión con el líder del grupo, el Dr Simón Martínez para establecer colaboraciones - Reunión con los investigadores que encabezan el Laboratorio para establecer sinergías</f>
        <v>#NAME?</v>
      </c>
      <c r="AR1184" t="s">
        <v>3550</v>
      </c>
      <c r="AS1184" t="s">
        <v>3551</v>
      </c>
      <c r="AT1184" s="1">
        <v>44714</v>
      </c>
      <c r="AU1184" s="1">
        <v>44718</v>
      </c>
    </row>
    <row r="1185" spans="1:47" x14ac:dyDescent="0.25">
      <c r="A1185" t="s">
        <v>3365</v>
      </c>
      <c r="B1185" t="s">
        <v>3202</v>
      </c>
      <c r="C1185" t="s">
        <v>3366</v>
      </c>
      <c r="D1185">
        <v>101298</v>
      </c>
      <c r="E1185" t="s">
        <v>49</v>
      </c>
      <c r="F1185" t="s">
        <v>3542</v>
      </c>
      <c r="G1185" t="s">
        <v>3543</v>
      </c>
      <c r="H1185" t="s">
        <v>146</v>
      </c>
      <c r="I1185" t="s">
        <v>3552</v>
      </c>
      <c r="J1185" t="s">
        <v>54</v>
      </c>
      <c r="K1185" t="s">
        <v>3545</v>
      </c>
      <c r="L1185" t="s">
        <v>56</v>
      </c>
      <c r="M1185">
        <v>101019</v>
      </c>
      <c r="N1185" t="s">
        <v>3553</v>
      </c>
      <c r="O1185">
        <v>0</v>
      </c>
      <c r="P1185" t="s">
        <v>58</v>
      </c>
      <c r="Q1185" t="s">
        <v>59</v>
      </c>
      <c r="R1185" t="s">
        <v>191</v>
      </c>
      <c r="S1185" t="s">
        <v>3545</v>
      </c>
      <c r="T1185" s="1">
        <v>44711</v>
      </c>
      <c r="U1185" s="1">
        <v>44713</v>
      </c>
      <c r="V1185">
        <v>37501</v>
      </c>
      <c r="W1185" t="s">
        <v>192</v>
      </c>
      <c r="X1185">
        <v>1</v>
      </c>
      <c r="Y1185" t="s">
        <v>3554</v>
      </c>
      <c r="Z1185" s="1">
        <v>44718</v>
      </c>
      <c r="AA1185" t="s">
        <v>63</v>
      </c>
      <c r="AB1185">
        <v>2059.67</v>
      </c>
      <c r="AC1185">
        <v>16</v>
      </c>
      <c r="AD1185">
        <v>319.95</v>
      </c>
      <c r="AE1185">
        <v>0</v>
      </c>
      <c r="AF1185">
        <v>2379.62</v>
      </c>
      <c r="AG1185">
        <v>3954.13</v>
      </c>
      <c r="AH1185">
        <v>5172</v>
      </c>
      <c r="AI1185" t="s">
        <v>3555</v>
      </c>
      <c r="AJ1185" t="s">
        <v>65</v>
      </c>
      <c r="AK1185" t="s">
        <v>65</v>
      </c>
      <c r="AL1185" t="s">
        <v>66</v>
      </c>
      <c r="AM1185" t="s">
        <v>66</v>
      </c>
      <c r="AN1185" t="s">
        <v>66</v>
      </c>
      <c r="AO1185" t="s">
        <v>3556</v>
      </c>
      <c r="AP1185" t="s">
        <v>3557</v>
      </c>
      <c r="AQ1185" t="s">
        <v>3558</v>
      </c>
      <c r="AR1185" t="s">
        <v>3559</v>
      </c>
      <c r="AS1185" t="s">
        <v>3560</v>
      </c>
      <c r="AT1185" s="1">
        <v>44727</v>
      </c>
      <c r="AU1185" s="1">
        <v>44739</v>
      </c>
    </row>
    <row r="1186" spans="1:47" x14ac:dyDescent="0.25">
      <c r="A1186" t="s">
        <v>3365</v>
      </c>
      <c r="B1186" t="s">
        <v>3202</v>
      </c>
      <c r="C1186" t="s">
        <v>3366</v>
      </c>
      <c r="D1186">
        <v>101298</v>
      </c>
      <c r="E1186" t="s">
        <v>49</v>
      </c>
      <c r="F1186" t="s">
        <v>3542</v>
      </c>
      <c r="G1186" t="s">
        <v>3543</v>
      </c>
      <c r="H1186" t="s">
        <v>146</v>
      </c>
      <c r="I1186" t="s">
        <v>3552</v>
      </c>
      <c r="J1186" t="s">
        <v>54</v>
      </c>
      <c r="K1186" t="s">
        <v>3545</v>
      </c>
      <c r="L1186" t="s">
        <v>56</v>
      </c>
      <c r="M1186">
        <v>101019</v>
      </c>
      <c r="N1186" t="s">
        <v>3553</v>
      </c>
      <c r="O1186">
        <v>0</v>
      </c>
      <c r="P1186" t="s">
        <v>58</v>
      </c>
      <c r="Q1186" t="s">
        <v>59</v>
      </c>
      <c r="R1186" t="s">
        <v>191</v>
      </c>
      <c r="S1186" t="s">
        <v>3545</v>
      </c>
      <c r="T1186" s="1">
        <v>44711</v>
      </c>
      <c r="U1186" s="1">
        <v>44713</v>
      </c>
      <c r="V1186">
        <v>37501</v>
      </c>
      <c r="W1186" t="s">
        <v>61</v>
      </c>
      <c r="X1186">
        <v>2</v>
      </c>
      <c r="Y1186" t="s">
        <v>3554</v>
      </c>
      <c r="Z1186" s="1">
        <v>44718</v>
      </c>
      <c r="AA1186" t="s">
        <v>63</v>
      </c>
      <c r="AB1186">
        <v>343.1</v>
      </c>
      <c r="AC1186">
        <v>16</v>
      </c>
      <c r="AD1186">
        <v>54.9</v>
      </c>
      <c r="AE1186">
        <v>42</v>
      </c>
      <c r="AF1186">
        <v>440</v>
      </c>
      <c r="AG1186">
        <v>3954.13</v>
      </c>
      <c r="AH1186">
        <v>5172</v>
      </c>
      <c r="AI1186" t="s">
        <v>3561</v>
      </c>
      <c r="AJ1186" t="s">
        <v>65</v>
      </c>
      <c r="AK1186" t="s">
        <v>65</v>
      </c>
      <c r="AL1186" t="s">
        <v>66</v>
      </c>
      <c r="AM1186" t="s">
        <v>66</v>
      </c>
      <c r="AN1186" t="s">
        <v>66</v>
      </c>
      <c r="AO1186" t="s">
        <v>3562</v>
      </c>
      <c r="AP1186" t="s">
        <v>3557</v>
      </c>
      <c r="AQ1186" t="s">
        <v>3558</v>
      </c>
      <c r="AR1186" t="s">
        <v>3559</v>
      </c>
      <c r="AS1186" t="s">
        <v>3560</v>
      </c>
      <c r="AT1186" s="1">
        <v>44727</v>
      </c>
      <c r="AU1186" s="1">
        <v>44739</v>
      </c>
    </row>
    <row r="1187" spans="1:47" x14ac:dyDescent="0.25">
      <c r="A1187" t="s">
        <v>3365</v>
      </c>
      <c r="B1187" t="s">
        <v>3202</v>
      </c>
      <c r="C1187" t="s">
        <v>3366</v>
      </c>
      <c r="D1187">
        <v>101298</v>
      </c>
      <c r="E1187" t="s">
        <v>49</v>
      </c>
      <c r="F1187" t="s">
        <v>3542</v>
      </c>
      <c r="G1187" t="s">
        <v>3543</v>
      </c>
      <c r="H1187" t="s">
        <v>146</v>
      </c>
      <c r="I1187" t="s">
        <v>3552</v>
      </c>
      <c r="J1187" t="s">
        <v>54</v>
      </c>
      <c r="K1187" t="s">
        <v>3545</v>
      </c>
      <c r="L1187" t="s">
        <v>56</v>
      </c>
      <c r="M1187">
        <v>101019</v>
      </c>
      <c r="N1187" t="s">
        <v>3553</v>
      </c>
      <c r="O1187">
        <v>0</v>
      </c>
      <c r="P1187" t="s">
        <v>58</v>
      </c>
      <c r="Q1187" t="s">
        <v>59</v>
      </c>
      <c r="R1187" t="s">
        <v>191</v>
      </c>
      <c r="S1187" t="s">
        <v>3545</v>
      </c>
      <c r="T1187" s="1">
        <v>44711</v>
      </c>
      <c r="U1187" s="1">
        <v>44713</v>
      </c>
      <c r="V1187">
        <v>37501</v>
      </c>
      <c r="W1187" t="s">
        <v>61</v>
      </c>
      <c r="X1187">
        <v>3</v>
      </c>
      <c r="Y1187" t="s">
        <v>3554</v>
      </c>
      <c r="Z1187" s="1">
        <v>44718</v>
      </c>
      <c r="AA1187" t="s">
        <v>63</v>
      </c>
      <c r="AB1187">
        <v>357.76</v>
      </c>
      <c r="AC1187">
        <v>16</v>
      </c>
      <c r="AD1187">
        <v>57.24</v>
      </c>
      <c r="AE1187">
        <v>41.5</v>
      </c>
      <c r="AF1187">
        <v>456.5</v>
      </c>
      <c r="AG1187">
        <v>3954.13</v>
      </c>
      <c r="AH1187">
        <v>5172</v>
      </c>
      <c r="AI1187" t="s">
        <v>3561</v>
      </c>
      <c r="AJ1187" t="s">
        <v>65</v>
      </c>
      <c r="AK1187" t="s">
        <v>65</v>
      </c>
      <c r="AL1187" t="s">
        <v>66</v>
      </c>
      <c r="AM1187" t="s">
        <v>66</v>
      </c>
      <c r="AN1187" t="s">
        <v>66</v>
      </c>
      <c r="AO1187" t="s">
        <v>3563</v>
      </c>
      <c r="AP1187" t="s">
        <v>3557</v>
      </c>
      <c r="AQ1187" t="s">
        <v>3558</v>
      </c>
      <c r="AR1187" t="s">
        <v>3559</v>
      </c>
      <c r="AS1187" t="s">
        <v>3560</v>
      </c>
      <c r="AT1187" s="1">
        <v>44727</v>
      </c>
      <c r="AU1187" s="1">
        <v>44739</v>
      </c>
    </row>
    <row r="1188" spans="1:47" x14ac:dyDescent="0.25">
      <c r="A1188" t="s">
        <v>3365</v>
      </c>
      <c r="B1188" t="s">
        <v>3202</v>
      </c>
      <c r="C1188" t="s">
        <v>3366</v>
      </c>
      <c r="D1188">
        <v>101298</v>
      </c>
      <c r="E1188" t="s">
        <v>49</v>
      </c>
      <c r="F1188" t="s">
        <v>3542</v>
      </c>
      <c r="G1188" t="s">
        <v>3543</v>
      </c>
      <c r="H1188" t="s">
        <v>146</v>
      </c>
      <c r="I1188" t="s">
        <v>3552</v>
      </c>
      <c r="J1188" t="s">
        <v>54</v>
      </c>
      <c r="K1188" t="s">
        <v>3545</v>
      </c>
      <c r="L1188" t="s">
        <v>56</v>
      </c>
      <c r="M1188">
        <v>101019</v>
      </c>
      <c r="N1188" t="s">
        <v>3553</v>
      </c>
      <c r="O1188">
        <v>0</v>
      </c>
      <c r="P1188" t="s">
        <v>58</v>
      </c>
      <c r="Q1188" t="s">
        <v>59</v>
      </c>
      <c r="R1188" t="s">
        <v>191</v>
      </c>
      <c r="S1188" t="s">
        <v>3545</v>
      </c>
      <c r="T1188" s="1">
        <v>44711</v>
      </c>
      <c r="U1188" s="1">
        <v>44713</v>
      </c>
      <c r="V1188">
        <v>37501</v>
      </c>
      <c r="W1188" t="s">
        <v>61</v>
      </c>
      <c r="X1188">
        <v>4</v>
      </c>
      <c r="Y1188" t="s">
        <v>3554</v>
      </c>
      <c r="Z1188" s="1">
        <v>44718</v>
      </c>
      <c r="AA1188" t="s">
        <v>63</v>
      </c>
      <c r="AB1188">
        <v>531.91</v>
      </c>
      <c r="AC1188">
        <v>16</v>
      </c>
      <c r="AD1188">
        <v>85.1</v>
      </c>
      <c r="AE1188">
        <v>61</v>
      </c>
      <c r="AF1188">
        <v>678.01</v>
      </c>
      <c r="AG1188">
        <v>3954.13</v>
      </c>
      <c r="AH1188">
        <v>5172</v>
      </c>
      <c r="AI1188" t="s">
        <v>3561</v>
      </c>
      <c r="AJ1188" t="s">
        <v>65</v>
      </c>
      <c r="AK1188" t="s">
        <v>65</v>
      </c>
      <c r="AL1188" t="s">
        <v>66</v>
      </c>
      <c r="AM1188" t="s">
        <v>66</v>
      </c>
      <c r="AN1188" t="s">
        <v>66</v>
      </c>
      <c r="AO1188" t="s">
        <v>3564</v>
      </c>
      <c r="AP1188" t="s">
        <v>3557</v>
      </c>
      <c r="AQ1188" t="s">
        <v>3558</v>
      </c>
      <c r="AR1188" t="s">
        <v>3559</v>
      </c>
      <c r="AS1188" t="s">
        <v>3560</v>
      </c>
      <c r="AT1188" s="1">
        <v>44727</v>
      </c>
      <c r="AU1188" s="1">
        <v>44739</v>
      </c>
    </row>
    <row r="1189" spans="1:47" x14ac:dyDescent="0.25">
      <c r="A1189" t="s">
        <v>1406</v>
      </c>
      <c r="B1189" t="s">
        <v>82</v>
      </c>
      <c r="C1189" t="s">
        <v>1407</v>
      </c>
      <c r="D1189">
        <v>101306</v>
      </c>
      <c r="E1189" t="s">
        <v>1218</v>
      </c>
      <c r="F1189" t="s">
        <v>144</v>
      </c>
      <c r="G1189" t="s">
        <v>3565</v>
      </c>
      <c r="H1189" t="s">
        <v>604</v>
      </c>
      <c r="I1189" t="s">
        <v>3566</v>
      </c>
      <c r="J1189" t="s">
        <v>54</v>
      </c>
      <c r="K1189" t="s">
        <v>3567</v>
      </c>
      <c r="L1189" t="s">
        <v>56</v>
      </c>
      <c r="M1189">
        <v>0</v>
      </c>
      <c r="N1189" t="s">
        <v>74</v>
      </c>
      <c r="O1189">
        <v>0</v>
      </c>
      <c r="P1189" t="s">
        <v>58</v>
      </c>
      <c r="Q1189" t="s">
        <v>59</v>
      </c>
      <c r="R1189" t="s">
        <v>320</v>
      </c>
      <c r="S1189" t="s">
        <v>3567</v>
      </c>
      <c r="T1189" s="1">
        <v>44699</v>
      </c>
      <c r="U1189" s="1">
        <v>44699</v>
      </c>
      <c r="V1189">
        <v>37501</v>
      </c>
      <c r="W1189" t="s">
        <v>61</v>
      </c>
      <c r="X1189">
        <v>1</v>
      </c>
      <c r="Y1189" t="s">
        <v>3568</v>
      </c>
      <c r="Z1189" s="1">
        <v>44705</v>
      </c>
      <c r="AA1189" t="s">
        <v>63</v>
      </c>
      <c r="AB1189">
        <v>409.74</v>
      </c>
      <c r="AC1189">
        <v>16</v>
      </c>
      <c r="AD1189">
        <v>65.56</v>
      </c>
      <c r="AE1189">
        <v>0</v>
      </c>
      <c r="AF1189">
        <v>475.3</v>
      </c>
      <c r="AG1189">
        <v>545</v>
      </c>
      <c r="AH1189">
        <v>545</v>
      </c>
      <c r="AI1189" t="s">
        <v>3569</v>
      </c>
      <c r="AJ1189" t="s">
        <v>65</v>
      </c>
      <c r="AK1189" t="s">
        <v>65</v>
      </c>
      <c r="AL1189" t="s">
        <v>66</v>
      </c>
      <c r="AM1189" t="s">
        <v>66</v>
      </c>
      <c r="AN1189" t="s">
        <v>66</v>
      </c>
      <c r="AO1189" t="s">
        <v>3570</v>
      </c>
      <c r="AP1189" t="s">
        <v>3571</v>
      </c>
      <c r="AQ1189" t="s">
        <v>3572</v>
      </c>
      <c r="AR1189" t="s">
        <v>3573</v>
      </c>
      <c r="AS1189" t="s">
        <v>3574</v>
      </c>
      <c r="AT1189" s="1">
        <v>44705</v>
      </c>
      <c r="AU1189" s="1">
        <v>44712</v>
      </c>
    </row>
    <row r="1190" spans="1:47" x14ac:dyDescent="0.25">
      <c r="A1190" t="s">
        <v>1406</v>
      </c>
      <c r="B1190" t="s">
        <v>82</v>
      </c>
      <c r="C1190" t="s">
        <v>1407</v>
      </c>
      <c r="D1190">
        <v>101306</v>
      </c>
      <c r="E1190" t="s">
        <v>1218</v>
      </c>
      <c r="F1190" t="s">
        <v>144</v>
      </c>
      <c r="G1190" t="s">
        <v>3565</v>
      </c>
      <c r="H1190" t="s">
        <v>604</v>
      </c>
      <c r="I1190" t="s">
        <v>3566</v>
      </c>
      <c r="J1190" t="s">
        <v>54</v>
      </c>
      <c r="K1190" t="s">
        <v>3567</v>
      </c>
      <c r="L1190" t="s">
        <v>56</v>
      </c>
      <c r="M1190">
        <v>0</v>
      </c>
      <c r="N1190" t="s">
        <v>74</v>
      </c>
      <c r="O1190">
        <v>0</v>
      </c>
      <c r="P1190" t="s">
        <v>58</v>
      </c>
      <c r="Q1190" t="s">
        <v>59</v>
      </c>
      <c r="R1190" t="s">
        <v>320</v>
      </c>
      <c r="S1190" t="s">
        <v>3567</v>
      </c>
      <c r="T1190" s="1">
        <v>44699</v>
      </c>
      <c r="U1190" s="1">
        <v>44699</v>
      </c>
      <c r="V1190">
        <v>37501</v>
      </c>
      <c r="W1190" t="s">
        <v>61</v>
      </c>
      <c r="X1190">
        <v>2</v>
      </c>
      <c r="Y1190" t="s">
        <v>3568</v>
      </c>
      <c r="Z1190" s="1">
        <v>44705</v>
      </c>
      <c r="AA1190" t="s">
        <v>63</v>
      </c>
      <c r="AB1190">
        <v>58.55</v>
      </c>
      <c r="AC1190">
        <v>16</v>
      </c>
      <c r="AD1190">
        <v>11.15</v>
      </c>
      <c r="AE1190">
        <v>0</v>
      </c>
      <c r="AF1190">
        <v>69.7</v>
      </c>
      <c r="AG1190">
        <v>545</v>
      </c>
      <c r="AH1190">
        <v>545</v>
      </c>
      <c r="AI1190" t="s">
        <v>3569</v>
      </c>
      <c r="AJ1190" t="s">
        <v>65</v>
      </c>
      <c r="AK1190" t="s">
        <v>65</v>
      </c>
      <c r="AL1190" t="s">
        <v>66</v>
      </c>
      <c r="AM1190" t="s">
        <v>66</v>
      </c>
      <c r="AN1190" t="s">
        <v>66</v>
      </c>
      <c r="AO1190" t="s">
        <v>3575</v>
      </c>
      <c r="AP1190" t="s">
        <v>3571</v>
      </c>
      <c r="AQ1190" t="s">
        <v>3572</v>
      </c>
      <c r="AR1190" t="s">
        <v>3573</v>
      </c>
      <c r="AS1190" t="s">
        <v>3574</v>
      </c>
      <c r="AT1190" s="1">
        <v>44705</v>
      </c>
      <c r="AU1190" s="1">
        <v>44712</v>
      </c>
    </row>
    <row r="1191" spans="1:47" x14ac:dyDescent="0.25">
      <c r="A1191" t="s">
        <v>1406</v>
      </c>
      <c r="B1191" t="s">
        <v>82</v>
      </c>
      <c r="C1191" t="s">
        <v>1407</v>
      </c>
      <c r="D1191">
        <v>101306</v>
      </c>
      <c r="E1191" t="s">
        <v>1218</v>
      </c>
      <c r="F1191" t="s">
        <v>144</v>
      </c>
      <c r="G1191" t="s">
        <v>3565</v>
      </c>
      <c r="H1191" t="s">
        <v>604</v>
      </c>
      <c r="I1191" t="s">
        <v>3576</v>
      </c>
      <c r="J1191" t="s">
        <v>54</v>
      </c>
      <c r="K1191" t="s">
        <v>3577</v>
      </c>
      <c r="L1191" t="s">
        <v>56</v>
      </c>
      <c r="M1191">
        <v>0</v>
      </c>
      <c r="N1191" t="s">
        <v>74</v>
      </c>
      <c r="O1191">
        <v>0</v>
      </c>
      <c r="P1191" t="s">
        <v>58</v>
      </c>
      <c r="Q1191" t="s">
        <v>59</v>
      </c>
      <c r="R1191" t="s">
        <v>320</v>
      </c>
      <c r="S1191" t="s">
        <v>3577</v>
      </c>
      <c r="T1191" s="1">
        <v>44714</v>
      </c>
      <c r="U1191" s="1">
        <v>44714</v>
      </c>
      <c r="V1191">
        <v>37501</v>
      </c>
      <c r="W1191" t="s">
        <v>61</v>
      </c>
      <c r="X1191">
        <v>1</v>
      </c>
      <c r="Y1191" t="s">
        <v>3578</v>
      </c>
      <c r="Z1191" s="1">
        <v>44718</v>
      </c>
      <c r="AA1191" t="s">
        <v>63</v>
      </c>
      <c r="AB1191">
        <v>230.17</v>
      </c>
      <c r="AC1191">
        <v>16</v>
      </c>
      <c r="AD1191">
        <v>36.83</v>
      </c>
      <c r="AE1191">
        <v>0</v>
      </c>
      <c r="AF1191">
        <v>267</v>
      </c>
      <c r="AG1191">
        <v>545</v>
      </c>
      <c r="AH1191">
        <v>545</v>
      </c>
      <c r="AI1191" t="s">
        <v>3569</v>
      </c>
      <c r="AJ1191" t="s">
        <v>65</v>
      </c>
      <c r="AK1191" t="s">
        <v>65</v>
      </c>
      <c r="AL1191" t="s">
        <v>66</v>
      </c>
      <c r="AM1191" t="s">
        <v>66</v>
      </c>
      <c r="AN1191" t="s">
        <v>66</v>
      </c>
      <c r="AO1191" t="s">
        <v>3579</v>
      </c>
      <c r="AP1191" t="s">
        <v>3580</v>
      </c>
      <c r="AQ1191" t="s">
        <v>3581</v>
      </c>
      <c r="AR1191" t="s">
        <v>3582</v>
      </c>
      <c r="AS1191" t="s">
        <v>3583</v>
      </c>
      <c r="AT1191" s="1">
        <v>44720</v>
      </c>
      <c r="AU1191" s="1">
        <v>44725</v>
      </c>
    </row>
    <row r="1192" spans="1:47" x14ac:dyDescent="0.25">
      <c r="A1192" t="s">
        <v>1406</v>
      </c>
      <c r="B1192" t="s">
        <v>82</v>
      </c>
      <c r="C1192" t="s">
        <v>1407</v>
      </c>
      <c r="D1192">
        <v>101306</v>
      </c>
      <c r="E1192" t="s">
        <v>1218</v>
      </c>
      <c r="F1192" t="s">
        <v>144</v>
      </c>
      <c r="G1192" t="s">
        <v>3565</v>
      </c>
      <c r="H1192" t="s">
        <v>604</v>
      </c>
      <c r="I1192" t="s">
        <v>3576</v>
      </c>
      <c r="J1192" t="s">
        <v>54</v>
      </c>
      <c r="K1192" t="s">
        <v>3577</v>
      </c>
      <c r="L1192" t="s">
        <v>56</v>
      </c>
      <c r="M1192">
        <v>0</v>
      </c>
      <c r="N1192" t="s">
        <v>74</v>
      </c>
      <c r="O1192">
        <v>0</v>
      </c>
      <c r="P1192" t="s">
        <v>58</v>
      </c>
      <c r="Q1192" t="s">
        <v>59</v>
      </c>
      <c r="R1192" t="s">
        <v>320</v>
      </c>
      <c r="S1192" t="s">
        <v>3577</v>
      </c>
      <c r="T1192" s="1">
        <v>44714</v>
      </c>
      <c r="U1192" s="1">
        <v>44714</v>
      </c>
      <c r="V1192">
        <v>37501</v>
      </c>
      <c r="W1192" t="s">
        <v>61</v>
      </c>
      <c r="X1192">
        <v>2</v>
      </c>
      <c r="Y1192" t="s">
        <v>3578</v>
      </c>
      <c r="Z1192" s="1">
        <v>44718</v>
      </c>
      <c r="AA1192" t="s">
        <v>63</v>
      </c>
      <c r="AB1192">
        <v>164.29</v>
      </c>
      <c r="AC1192">
        <v>16</v>
      </c>
      <c r="AD1192">
        <v>8.7100000000000009</v>
      </c>
      <c r="AE1192">
        <v>0</v>
      </c>
      <c r="AF1192">
        <v>173</v>
      </c>
      <c r="AG1192">
        <v>545</v>
      </c>
      <c r="AH1192">
        <v>545</v>
      </c>
      <c r="AI1192" t="s">
        <v>3569</v>
      </c>
      <c r="AJ1192" t="s">
        <v>65</v>
      </c>
      <c r="AK1192" t="s">
        <v>65</v>
      </c>
      <c r="AL1192" t="s">
        <v>66</v>
      </c>
      <c r="AM1192" t="s">
        <v>66</v>
      </c>
      <c r="AN1192" t="s">
        <v>66</v>
      </c>
      <c r="AO1192" t="s">
        <v>3584</v>
      </c>
      <c r="AP1192" t="s">
        <v>3580</v>
      </c>
      <c r="AQ1192" t="s">
        <v>3581</v>
      </c>
      <c r="AR1192" t="s">
        <v>3582</v>
      </c>
      <c r="AS1192" t="s">
        <v>3583</v>
      </c>
      <c r="AT1192" s="1">
        <v>44720</v>
      </c>
      <c r="AU1192" s="1">
        <v>44725</v>
      </c>
    </row>
    <row r="1193" spans="1:47" x14ac:dyDescent="0.25">
      <c r="A1193" t="s">
        <v>1406</v>
      </c>
      <c r="B1193" t="s">
        <v>82</v>
      </c>
      <c r="C1193" t="s">
        <v>1407</v>
      </c>
      <c r="D1193">
        <v>101306</v>
      </c>
      <c r="E1193" t="s">
        <v>1218</v>
      </c>
      <c r="F1193" t="s">
        <v>144</v>
      </c>
      <c r="G1193" t="s">
        <v>3565</v>
      </c>
      <c r="H1193" t="s">
        <v>604</v>
      </c>
      <c r="I1193" t="s">
        <v>3576</v>
      </c>
      <c r="J1193" t="s">
        <v>54</v>
      </c>
      <c r="K1193" t="s">
        <v>3577</v>
      </c>
      <c r="L1193" t="s">
        <v>56</v>
      </c>
      <c r="M1193">
        <v>0</v>
      </c>
      <c r="N1193" t="s">
        <v>74</v>
      </c>
      <c r="O1193">
        <v>0</v>
      </c>
      <c r="P1193" t="s">
        <v>58</v>
      </c>
      <c r="Q1193" t="s">
        <v>59</v>
      </c>
      <c r="R1193" t="s">
        <v>320</v>
      </c>
      <c r="S1193" t="s">
        <v>3577</v>
      </c>
      <c r="T1193" s="1">
        <v>44714</v>
      </c>
      <c r="U1193" s="1">
        <v>44714</v>
      </c>
      <c r="V1193">
        <v>37501</v>
      </c>
      <c r="W1193" t="s">
        <v>61</v>
      </c>
      <c r="X1193">
        <v>3</v>
      </c>
      <c r="Y1193" t="s">
        <v>3578</v>
      </c>
      <c r="Z1193" s="1">
        <v>44718</v>
      </c>
      <c r="AA1193" t="s">
        <v>63</v>
      </c>
      <c r="AB1193">
        <v>88.2</v>
      </c>
      <c r="AC1193">
        <v>16</v>
      </c>
      <c r="AD1193">
        <v>16.8</v>
      </c>
      <c r="AE1193">
        <v>0</v>
      </c>
      <c r="AF1193">
        <v>105</v>
      </c>
      <c r="AG1193">
        <v>545</v>
      </c>
      <c r="AH1193">
        <v>545</v>
      </c>
      <c r="AI1193" t="s">
        <v>3569</v>
      </c>
      <c r="AJ1193" t="s">
        <v>65</v>
      </c>
      <c r="AK1193" t="s">
        <v>65</v>
      </c>
      <c r="AL1193" t="s">
        <v>66</v>
      </c>
      <c r="AM1193" t="s">
        <v>66</v>
      </c>
      <c r="AN1193" t="s">
        <v>66</v>
      </c>
      <c r="AO1193" t="s">
        <v>3585</v>
      </c>
      <c r="AP1193" t="s">
        <v>3580</v>
      </c>
      <c r="AQ1193" t="s">
        <v>3581</v>
      </c>
      <c r="AR1193" t="s">
        <v>3582</v>
      </c>
      <c r="AS1193" t="s">
        <v>3583</v>
      </c>
      <c r="AT1193" s="1">
        <v>44720</v>
      </c>
      <c r="AU1193" s="1">
        <v>44725</v>
      </c>
    </row>
    <row r="1194" spans="1:47" x14ac:dyDescent="0.25">
      <c r="A1194" t="s">
        <v>1406</v>
      </c>
      <c r="B1194" t="s">
        <v>82</v>
      </c>
      <c r="C1194" t="s">
        <v>1407</v>
      </c>
      <c r="D1194">
        <v>101306</v>
      </c>
      <c r="E1194" t="s">
        <v>1218</v>
      </c>
      <c r="F1194" t="s">
        <v>144</v>
      </c>
      <c r="G1194" t="s">
        <v>3565</v>
      </c>
      <c r="H1194" t="s">
        <v>604</v>
      </c>
      <c r="I1194" t="s">
        <v>3586</v>
      </c>
      <c r="J1194" t="s">
        <v>54</v>
      </c>
      <c r="K1194" t="s">
        <v>3587</v>
      </c>
      <c r="L1194" t="s">
        <v>56</v>
      </c>
      <c r="M1194">
        <v>0</v>
      </c>
      <c r="N1194" t="s">
        <v>74</v>
      </c>
      <c r="O1194">
        <v>0</v>
      </c>
      <c r="P1194" t="s">
        <v>58</v>
      </c>
      <c r="Q1194" t="s">
        <v>59</v>
      </c>
      <c r="R1194" t="s">
        <v>320</v>
      </c>
      <c r="S1194" t="s">
        <v>3587</v>
      </c>
      <c r="T1194" s="1">
        <v>44719</v>
      </c>
      <c r="U1194" s="1">
        <v>44719</v>
      </c>
      <c r="V1194">
        <v>37501</v>
      </c>
      <c r="W1194" t="s">
        <v>61</v>
      </c>
      <c r="X1194">
        <v>1</v>
      </c>
      <c r="Y1194" t="s">
        <v>3588</v>
      </c>
      <c r="Z1194" s="1">
        <v>44718</v>
      </c>
      <c r="AA1194" t="s">
        <v>63</v>
      </c>
      <c r="AB1194">
        <v>232.67</v>
      </c>
      <c r="AC1194">
        <v>16</v>
      </c>
      <c r="AD1194">
        <v>37.229999999999997</v>
      </c>
      <c r="AE1194">
        <v>0</v>
      </c>
      <c r="AF1194">
        <v>269.89999999999998</v>
      </c>
      <c r="AG1194">
        <v>545</v>
      </c>
      <c r="AH1194">
        <v>545</v>
      </c>
      <c r="AI1194" t="s">
        <v>3569</v>
      </c>
      <c r="AJ1194" t="s">
        <v>65</v>
      </c>
      <c r="AK1194" t="s">
        <v>65</v>
      </c>
      <c r="AL1194" t="s">
        <v>66</v>
      </c>
      <c r="AM1194" t="s">
        <v>66</v>
      </c>
      <c r="AN1194" t="s">
        <v>66</v>
      </c>
      <c r="AO1194" t="s">
        <v>3589</v>
      </c>
      <c r="AP1194" t="s">
        <v>3590</v>
      </c>
      <c r="AQ1194" t="s">
        <v>3591</v>
      </c>
      <c r="AR1194" t="s">
        <v>3592</v>
      </c>
      <c r="AS1194" t="s">
        <v>3593</v>
      </c>
      <c r="AT1194" s="1">
        <v>44725</v>
      </c>
      <c r="AU1194" s="1">
        <v>44725</v>
      </c>
    </row>
    <row r="1195" spans="1:47" x14ac:dyDescent="0.25">
      <c r="A1195" t="s">
        <v>1406</v>
      </c>
      <c r="B1195" t="s">
        <v>82</v>
      </c>
      <c r="C1195" t="s">
        <v>1407</v>
      </c>
      <c r="D1195">
        <v>101306</v>
      </c>
      <c r="E1195" t="s">
        <v>1218</v>
      </c>
      <c r="F1195" t="s">
        <v>144</v>
      </c>
      <c r="G1195" t="s">
        <v>3565</v>
      </c>
      <c r="H1195" t="s">
        <v>604</v>
      </c>
      <c r="I1195" t="s">
        <v>3586</v>
      </c>
      <c r="J1195" t="s">
        <v>54</v>
      </c>
      <c r="K1195" t="s">
        <v>3587</v>
      </c>
      <c r="L1195" t="s">
        <v>56</v>
      </c>
      <c r="M1195">
        <v>0</v>
      </c>
      <c r="N1195" t="s">
        <v>74</v>
      </c>
      <c r="O1195">
        <v>0</v>
      </c>
      <c r="P1195" t="s">
        <v>58</v>
      </c>
      <c r="Q1195" t="s">
        <v>59</v>
      </c>
      <c r="R1195" t="s">
        <v>320</v>
      </c>
      <c r="S1195" t="s">
        <v>3587</v>
      </c>
      <c r="T1195" s="1">
        <v>44719</v>
      </c>
      <c r="U1195" s="1">
        <v>44719</v>
      </c>
      <c r="V1195">
        <v>37501</v>
      </c>
      <c r="W1195" t="s">
        <v>61</v>
      </c>
      <c r="X1195">
        <v>2</v>
      </c>
      <c r="Y1195" t="s">
        <v>3588</v>
      </c>
      <c r="Z1195" s="1">
        <v>44718</v>
      </c>
      <c r="AA1195" t="s">
        <v>63</v>
      </c>
      <c r="AB1195">
        <v>142.12</v>
      </c>
      <c r="AC1195">
        <v>16</v>
      </c>
      <c r="AD1195">
        <v>5.38</v>
      </c>
      <c r="AE1195">
        <v>0</v>
      </c>
      <c r="AF1195">
        <v>147.5</v>
      </c>
      <c r="AG1195">
        <v>545</v>
      </c>
      <c r="AH1195">
        <v>545</v>
      </c>
      <c r="AI1195" t="s">
        <v>3569</v>
      </c>
      <c r="AJ1195" t="s">
        <v>65</v>
      </c>
      <c r="AK1195" t="s">
        <v>65</v>
      </c>
      <c r="AL1195" t="s">
        <v>66</v>
      </c>
      <c r="AM1195" t="s">
        <v>66</v>
      </c>
      <c r="AN1195" t="s">
        <v>66</v>
      </c>
      <c r="AO1195" t="s">
        <v>3594</v>
      </c>
      <c r="AP1195" t="s">
        <v>3590</v>
      </c>
      <c r="AQ1195" t="s">
        <v>3591</v>
      </c>
      <c r="AR1195" t="s">
        <v>3592</v>
      </c>
      <c r="AS1195" t="s">
        <v>3593</v>
      </c>
      <c r="AT1195" s="1">
        <v>44725</v>
      </c>
      <c r="AU1195" s="1">
        <v>44725</v>
      </c>
    </row>
    <row r="1196" spans="1:47" x14ac:dyDescent="0.25">
      <c r="A1196" t="s">
        <v>1406</v>
      </c>
      <c r="B1196" t="s">
        <v>82</v>
      </c>
      <c r="C1196" t="s">
        <v>1407</v>
      </c>
      <c r="D1196">
        <v>101306</v>
      </c>
      <c r="E1196" t="s">
        <v>1218</v>
      </c>
      <c r="F1196" t="s">
        <v>144</v>
      </c>
      <c r="G1196" t="s">
        <v>3565</v>
      </c>
      <c r="H1196" t="s">
        <v>604</v>
      </c>
      <c r="I1196" t="s">
        <v>3586</v>
      </c>
      <c r="J1196" t="s">
        <v>54</v>
      </c>
      <c r="K1196" t="s">
        <v>3587</v>
      </c>
      <c r="L1196" t="s">
        <v>56</v>
      </c>
      <c r="M1196">
        <v>0</v>
      </c>
      <c r="N1196" t="s">
        <v>74</v>
      </c>
      <c r="O1196">
        <v>0</v>
      </c>
      <c r="P1196" t="s">
        <v>58</v>
      </c>
      <c r="Q1196" t="s">
        <v>59</v>
      </c>
      <c r="R1196" t="s">
        <v>320</v>
      </c>
      <c r="S1196" t="s">
        <v>3587</v>
      </c>
      <c r="T1196" s="1">
        <v>44719</v>
      </c>
      <c r="U1196" s="1">
        <v>44719</v>
      </c>
      <c r="V1196">
        <v>37501</v>
      </c>
      <c r="W1196" t="s">
        <v>61</v>
      </c>
      <c r="X1196">
        <v>3</v>
      </c>
      <c r="Y1196" t="s">
        <v>3588</v>
      </c>
      <c r="Z1196" s="1">
        <v>44718</v>
      </c>
      <c r="AA1196" t="s">
        <v>63</v>
      </c>
      <c r="AB1196">
        <v>107.184</v>
      </c>
      <c r="AC1196">
        <v>16</v>
      </c>
      <c r="AD1196">
        <v>20.416</v>
      </c>
      <c r="AE1196">
        <v>0</v>
      </c>
      <c r="AF1196">
        <v>127.6</v>
      </c>
      <c r="AG1196">
        <v>545</v>
      </c>
      <c r="AH1196">
        <v>545</v>
      </c>
      <c r="AI1196" t="s">
        <v>3569</v>
      </c>
      <c r="AJ1196" t="s">
        <v>65</v>
      </c>
      <c r="AK1196" t="s">
        <v>65</v>
      </c>
      <c r="AL1196" t="s">
        <v>66</v>
      </c>
      <c r="AM1196" t="s">
        <v>66</v>
      </c>
      <c r="AN1196" t="s">
        <v>66</v>
      </c>
      <c r="AO1196" t="s">
        <v>3595</v>
      </c>
      <c r="AP1196" t="s">
        <v>3590</v>
      </c>
      <c r="AQ1196" t="s">
        <v>3591</v>
      </c>
      <c r="AR1196" t="s">
        <v>3592</v>
      </c>
      <c r="AS1196" t="s">
        <v>3593</v>
      </c>
      <c r="AT1196" s="1">
        <v>44725</v>
      </c>
      <c r="AU1196" s="1">
        <v>44725</v>
      </c>
    </row>
    <row r="1197" spans="1:47" x14ac:dyDescent="0.25">
      <c r="A1197" t="s">
        <v>1406</v>
      </c>
      <c r="B1197" t="s">
        <v>82</v>
      </c>
      <c r="C1197" t="s">
        <v>1407</v>
      </c>
      <c r="D1197">
        <v>101306</v>
      </c>
      <c r="E1197" t="s">
        <v>1434</v>
      </c>
      <c r="F1197" t="s">
        <v>144</v>
      </c>
      <c r="G1197" t="s">
        <v>3565</v>
      </c>
      <c r="H1197" t="s">
        <v>604</v>
      </c>
      <c r="I1197" t="s">
        <v>3596</v>
      </c>
      <c r="J1197" t="s">
        <v>54</v>
      </c>
      <c r="K1197" t="s">
        <v>3597</v>
      </c>
      <c r="L1197" t="s">
        <v>56</v>
      </c>
      <c r="M1197">
        <v>0</v>
      </c>
      <c r="N1197" t="s">
        <v>74</v>
      </c>
      <c r="O1197">
        <v>0</v>
      </c>
      <c r="P1197" t="s">
        <v>58</v>
      </c>
      <c r="Q1197" t="s">
        <v>59</v>
      </c>
      <c r="R1197" t="s">
        <v>3598</v>
      </c>
      <c r="S1197" t="s">
        <v>3597</v>
      </c>
      <c r="T1197" s="1">
        <v>44721</v>
      </c>
      <c r="U1197" s="1">
        <v>44722</v>
      </c>
      <c r="V1197">
        <v>37501</v>
      </c>
      <c r="W1197" t="s">
        <v>61</v>
      </c>
      <c r="X1197">
        <v>1</v>
      </c>
      <c r="Y1197" t="s">
        <v>3599</v>
      </c>
      <c r="Z1197" s="1">
        <v>44726</v>
      </c>
      <c r="AA1197" t="s">
        <v>63</v>
      </c>
      <c r="AB1197">
        <v>232.76</v>
      </c>
      <c r="AC1197">
        <v>16</v>
      </c>
      <c r="AD1197">
        <v>37.24</v>
      </c>
      <c r="AE1197">
        <v>0</v>
      </c>
      <c r="AF1197">
        <v>270</v>
      </c>
      <c r="AG1197">
        <v>1636</v>
      </c>
      <c r="AH1197">
        <v>1636</v>
      </c>
      <c r="AI1197" t="s">
        <v>3569</v>
      </c>
      <c r="AJ1197" t="s">
        <v>65</v>
      </c>
      <c r="AK1197" t="s">
        <v>65</v>
      </c>
      <c r="AL1197" t="s">
        <v>66</v>
      </c>
      <c r="AM1197" t="s">
        <v>66</v>
      </c>
      <c r="AN1197" t="s">
        <v>66</v>
      </c>
      <c r="AO1197" t="s">
        <v>3600</v>
      </c>
      <c r="AP1197" t="s">
        <v>3601</v>
      </c>
      <c r="AQ1197" t="s">
        <v>3602</v>
      </c>
      <c r="AR1197" t="s">
        <v>3603</v>
      </c>
      <c r="AS1197" t="s">
        <v>3604</v>
      </c>
      <c r="AT1197" s="1">
        <v>44728</v>
      </c>
      <c r="AU1197" s="1">
        <v>44739</v>
      </c>
    </row>
    <row r="1198" spans="1:47" x14ac:dyDescent="0.25">
      <c r="A1198" t="s">
        <v>1406</v>
      </c>
      <c r="B1198" t="s">
        <v>82</v>
      </c>
      <c r="C1198" t="s">
        <v>1407</v>
      </c>
      <c r="D1198">
        <v>101306</v>
      </c>
      <c r="E1198" t="s">
        <v>1434</v>
      </c>
      <c r="F1198" t="s">
        <v>144</v>
      </c>
      <c r="G1198" t="s">
        <v>3565</v>
      </c>
      <c r="H1198" t="s">
        <v>604</v>
      </c>
      <c r="I1198" t="s">
        <v>3596</v>
      </c>
      <c r="J1198" t="s">
        <v>54</v>
      </c>
      <c r="K1198" t="s">
        <v>3597</v>
      </c>
      <c r="L1198" t="s">
        <v>56</v>
      </c>
      <c r="M1198">
        <v>0</v>
      </c>
      <c r="N1198" t="s">
        <v>74</v>
      </c>
      <c r="O1198">
        <v>0</v>
      </c>
      <c r="P1198" t="s">
        <v>58</v>
      </c>
      <c r="Q1198" t="s">
        <v>59</v>
      </c>
      <c r="R1198" t="s">
        <v>3598</v>
      </c>
      <c r="S1198" t="s">
        <v>3597</v>
      </c>
      <c r="T1198" s="1">
        <v>44721</v>
      </c>
      <c r="U1198" s="1">
        <v>44722</v>
      </c>
      <c r="V1198">
        <v>37501</v>
      </c>
      <c r="W1198" t="s">
        <v>192</v>
      </c>
      <c r="X1198">
        <v>2</v>
      </c>
      <c r="Y1198" t="s">
        <v>3599</v>
      </c>
      <c r="Z1198" s="1">
        <v>44726</v>
      </c>
      <c r="AA1198" t="s">
        <v>63</v>
      </c>
      <c r="AB1198">
        <v>556.53</v>
      </c>
      <c r="AC1198">
        <v>16</v>
      </c>
      <c r="AD1198">
        <v>86.47</v>
      </c>
      <c r="AE1198">
        <v>0</v>
      </c>
      <c r="AF1198">
        <v>643</v>
      </c>
      <c r="AG1198">
        <v>1636</v>
      </c>
      <c r="AH1198">
        <v>1636</v>
      </c>
      <c r="AI1198" t="s">
        <v>3605</v>
      </c>
      <c r="AJ1198" t="s">
        <v>65</v>
      </c>
      <c r="AK1198" t="s">
        <v>65</v>
      </c>
      <c r="AL1198" t="s">
        <v>66</v>
      </c>
      <c r="AM1198" t="s">
        <v>66</v>
      </c>
      <c r="AN1198" t="s">
        <v>66</v>
      </c>
      <c r="AO1198" t="s">
        <v>3606</v>
      </c>
      <c r="AP1198" t="s">
        <v>3601</v>
      </c>
      <c r="AQ1198" t="s">
        <v>3602</v>
      </c>
      <c r="AR1198" t="s">
        <v>3603</v>
      </c>
      <c r="AS1198" t="s">
        <v>3604</v>
      </c>
      <c r="AT1198" s="1">
        <v>44728</v>
      </c>
      <c r="AU1198" s="1">
        <v>44739</v>
      </c>
    </row>
    <row r="1199" spans="1:47" x14ac:dyDescent="0.25">
      <c r="A1199" t="s">
        <v>1406</v>
      </c>
      <c r="B1199" t="s">
        <v>82</v>
      </c>
      <c r="C1199" t="s">
        <v>1407</v>
      </c>
      <c r="D1199">
        <v>101306</v>
      </c>
      <c r="E1199" t="s">
        <v>1434</v>
      </c>
      <c r="F1199" t="s">
        <v>144</v>
      </c>
      <c r="G1199" t="s">
        <v>3565</v>
      </c>
      <c r="H1199" t="s">
        <v>604</v>
      </c>
      <c r="I1199" t="s">
        <v>3596</v>
      </c>
      <c r="J1199" t="s">
        <v>54</v>
      </c>
      <c r="K1199" t="s">
        <v>3597</v>
      </c>
      <c r="L1199" t="s">
        <v>56</v>
      </c>
      <c r="M1199">
        <v>0</v>
      </c>
      <c r="N1199" t="s">
        <v>74</v>
      </c>
      <c r="O1199">
        <v>0</v>
      </c>
      <c r="P1199" t="s">
        <v>58</v>
      </c>
      <c r="Q1199" t="s">
        <v>59</v>
      </c>
      <c r="R1199" t="s">
        <v>3598</v>
      </c>
      <c r="S1199" t="s">
        <v>3597</v>
      </c>
      <c r="T1199" s="1">
        <v>44721</v>
      </c>
      <c r="U1199" s="1">
        <v>44722</v>
      </c>
      <c r="V1199">
        <v>37501</v>
      </c>
      <c r="W1199" t="s">
        <v>61</v>
      </c>
      <c r="X1199">
        <v>3</v>
      </c>
      <c r="Y1199" t="s">
        <v>3599</v>
      </c>
      <c r="Z1199" s="1">
        <v>44726</v>
      </c>
      <c r="AA1199" t="s">
        <v>63</v>
      </c>
      <c r="AB1199">
        <v>211.21</v>
      </c>
      <c r="AC1199">
        <v>16</v>
      </c>
      <c r="AD1199">
        <v>33.79</v>
      </c>
      <c r="AE1199">
        <v>0</v>
      </c>
      <c r="AF1199">
        <v>245</v>
      </c>
      <c r="AG1199">
        <v>1636</v>
      </c>
      <c r="AH1199">
        <v>1636</v>
      </c>
      <c r="AI1199" t="s">
        <v>3569</v>
      </c>
      <c r="AJ1199" t="s">
        <v>65</v>
      </c>
      <c r="AK1199" t="s">
        <v>65</v>
      </c>
      <c r="AL1199" t="s">
        <v>66</v>
      </c>
      <c r="AM1199" t="s">
        <v>66</v>
      </c>
      <c r="AN1199" t="s">
        <v>66</v>
      </c>
      <c r="AO1199" t="s">
        <v>3607</v>
      </c>
      <c r="AP1199" t="s">
        <v>3601</v>
      </c>
      <c r="AQ1199" t="s">
        <v>3602</v>
      </c>
      <c r="AR1199" t="s">
        <v>3603</v>
      </c>
      <c r="AS1199" t="s">
        <v>3604</v>
      </c>
      <c r="AT1199" s="1">
        <v>44728</v>
      </c>
      <c r="AU1199" s="1">
        <v>44739</v>
      </c>
    </row>
    <row r="1200" spans="1:47" x14ac:dyDescent="0.25">
      <c r="A1200" t="s">
        <v>1406</v>
      </c>
      <c r="B1200" t="s">
        <v>82</v>
      </c>
      <c r="C1200" t="s">
        <v>1407</v>
      </c>
      <c r="D1200">
        <v>101306</v>
      </c>
      <c r="E1200" t="s">
        <v>1434</v>
      </c>
      <c r="F1200" t="s">
        <v>144</v>
      </c>
      <c r="G1200" t="s">
        <v>3565</v>
      </c>
      <c r="H1200" t="s">
        <v>604</v>
      </c>
      <c r="I1200" t="s">
        <v>3596</v>
      </c>
      <c r="J1200" t="s">
        <v>54</v>
      </c>
      <c r="K1200" t="s">
        <v>3597</v>
      </c>
      <c r="L1200" t="s">
        <v>56</v>
      </c>
      <c r="M1200">
        <v>0</v>
      </c>
      <c r="N1200" t="s">
        <v>74</v>
      </c>
      <c r="O1200">
        <v>0</v>
      </c>
      <c r="P1200" t="s">
        <v>58</v>
      </c>
      <c r="Q1200" t="s">
        <v>59</v>
      </c>
      <c r="R1200" t="s">
        <v>3598</v>
      </c>
      <c r="S1200" t="s">
        <v>3597</v>
      </c>
      <c r="T1200" s="1">
        <v>44721</v>
      </c>
      <c r="U1200" s="1">
        <v>44722</v>
      </c>
      <c r="V1200">
        <v>37501</v>
      </c>
      <c r="W1200" t="s">
        <v>61</v>
      </c>
      <c r="X1200">
        <v>4</v>
      </c>
      <c r="Y1200" t="s">
        <v>3599</v>
      </c>
      <c r="Z1200" s="1">
        <v>44726</v>
      </c>
      <c r="AA1200" t="s">
        <v>63</v>
      </c>
      <c r="AB1200">
        <v>217.64</v>
      </c>
      <c r="AC1200">
        <v>16</v>
      </c>
      <c r="AD1200">
        <v>3.86</v>
      </c>
      <c r="AE1200">
        <v>0</v>
      </c>
      <c r="AF1200">
        <v>221.5</v>
      </c>
      <c r="AG1200">
        <v>1636</v>
      </c>
      <c r="AH1200">
        <v>1636</v>
      </c>
      <c r="AI1200" t="s">
        <v>3569</v>
      </c>
      <c r="AJ1200" t="s">
        <v>65</v>
      </c>
      <c r="AK1200" t="s">
        <v>65</v>
      </c>
      <c r="AL1200" t="s">
        <v>66</v>
      </c>
      <c r="AM1200" t="s">
        <v>66</v>
      </c>
      <c r="AN1200" t="s">
        <v>66</v>
      </c>
      <c r="AO1200" t="s">
        <v>3608</v>
      </c>
      <c r="AP1200" t="s">
        <v>3601</v>
      </c>
      <c r="AQ1200" t="s">
        <v>3602</v>
      </c>
      <c r="AR1200" t="s">
        <v>3603</v>
      </c>
      <c r="AS1200" t="s">
        <v>3604</v>
      </c>
      <c r="AT1200" s="1">
        <v>44728</v>
      </c>
      <c r="AU1200" s="1">
        <v>44739</v>
      </c>
    </row>
    <row r="1201" spans="1:47" x14ac:dyDescent="0.25">
      <c r="A1201" t="s">
        <v>1406</v>
      </c>
      <c r="B1201" t="s">
        <v>82</v>
      </c>
      <c r="C1201" t="s">
        <v>1407</v>
      </c>
      <c r="D1201">
        <v>101306</v>
      </c>
      <c r="E1201" t="s">
        <v>1434</v>
      </c>
      <c r="F1201" t="s">
        <v>144</v>
      </c>
      <c r="G1201" t="s">
        <v>3565</v>
      </c>
      <c r="H1201" t="s">
        <v>604</v>
      </c>
      <c r="I1201" t="s">
        <v>3596</v>
      </c>
      <c r="J1201" t="s">
        <v>54</v>
      </c>
      <c r="K1201" t="s">
        <v>3597</v>
      </c>
      <c r="L1201" t="s">
        <v>56</v>
      </c>
      <c r="M1201">
        <v>0</v>
      </c>
      <c r="N1201" t="s">
        <v>74</v>
      </c>
      <c r="O1201">
        <v>0</v>
      </c>
      <c r="P1201" t="s">
        <v>58</v>
      </c>
      <c r="Q1201" t="s">
        <v>59</v>
      </c>
      <c r="R1201" t="s">
        <v>3598</v>
      </c>
      <c r="S1201" t="s">
        <v>3597</v>
      </c>
      <c r="T1201" s="1">
        <v>44721</v>
      </c>
      <c r="U1201" s="1">
        <v>44722</v>
      </c>
      <c r="V1201">
        <v>37501</v>
      </c>
      <c r="W1201" t="s">
        <v>61</v>
      </c>
      <c r="X1201">
        <v>5</v>
      </c>
      <c r="Y1201" t="s">
        <v>3599</v>
      </c>
      <c r="Z1201" s="1">
        <v>44726</v>
      </c>
      <c r="AA1201" t="s">
        <v>63</v>
      </c>
      <c r="AB1201">
        <v>215.46</v>
      </c>
      <c r="AC1201">
        <v>16</v>
      </c>
      <c r="AD1201">
        <v>41.04</v>
      </c>
      <c r="AE1201">
        <v>0</v>
      </c>
      <c r="AF1201">
        <v>256.5</v>
      </c>
      <c r="AG1201">
        <v>1636</v>
      </c>
      <c r="AH1201">
        <v>1636</v>
      </c>
      <c r="AI1201" t="s">
        <v>3569</v>
      </c>
      <c r="AJ1201" t="s">
        <v>65</v>
      </c>
      <c r="AK1201" t="s">
        <v>65</v>
      </c>
      <c r="AL1201" t="s">
        <v>66</v>
      </c>
      <c r="AM1201" t="s">
        <v>66</v>
      </c>
      <c r="AN1201" t="s">
        <v>66</v>
      </c>
      <c r="AO1201" t="s">
        <v>3609</v>
      </c>
      <c r="AP1201" t="s">
        <v>3601</v>
      </c>
      <c r="AQ1201" t="s">
        <v>3602</v>
      </c>
      <c r="AR1201" t="s">
        <v>3603</v>
      </c>
      <c r="AS1201" t="s">
        <v>3604</v>
      </c>
      <c r="AT1201" s="1">
        <v>44728</v>
      </c>
      <c r="AU1201" s="1">
        <v>44739</v>
      </c>
    </row>
    <row r="1202" spans="1:47" x14ac:dyDescent="0.25">
      <c r="A1202" t="s">
        <v>46</v>
      </c>
      <c r="B1202" t="s">
        <v>127</v>
      </c>
      <c r="C1202" t="s">
        <v>1022</v>
      </c>
      <c r="D1202">
        <v>101339</v>
      </c>
      <c r="E1202" t="s">
        <v>291</v>
      </c>
      <c r="F1202" t="s">
        <v>2742</v>
      </c>
      <c r="G1202" t="s">
        <v>3610</v>
      </c>
      <c r="H1202" t="s">
        <v>3611</v>
      </c>
      <c r="I1202" t="s">
        <v>3612</v>
      </c>
      <c r="J1202" t="s">
        <v>54</v>
      </c>
      <c r="K1202" t="s">
        <v>3613</v>
      </c>
      <c r="L1202" t="s">
        <v>56</v>
      </c>
      <c r="M1202">
        <v>0</v>
      </c>
      <c r="N1202" t="s">
        <v>74</v>
      </c>
      <c r="O1202">
        <v>0</v>
      </c>
      <c r="P1202" t="s">
        <v>58</v>
      </c>
      <c r="Q1202" t="s">
        <v>59</v>
      </c>
      <c r="R1202" t="s">
        <v>60</v>
      </c>
      <c r="S1202" t="s">
        <v>3613</v>
      </c>
      <c r="T1202" s="1">
        <v>44692</v>
      </c>
      <c r="U1202" s="1">
        <v>44693</v>
      </c>
      <c r="V1202">
        <v>37501</v>
      </c>
      <c r="W1202" t="s">
        <v>61</v>
      </c>
      <c r="X1202">
        <v>1</v>
      </c>
      <c r="Y1202" t="s">
        <v>3614</v>
      </c>
      <c r="Z1202" s="1">
        <v>44698</v>
      </c>
      <c r="AA1202" t="s">
        <v>63</v>
      </c>
      <c r="AB1202">
        <v>550</v>
      </c>
      <c r="AC1202">
        <v>16</v>
      </c>
      <c r="AD1202">
        <v>88</v>
      </c>
      <c r="AE1202">
        <v>63.8</v>
      </c>
      <c r="AF1202">
        <v>701.8</v>
      </c>
      <c r="AG1202">
        <v>1492.8</v>
      </c>
      <c r="AH1202">
        <v>1636</v>
      </c>
      <c r="AI1202" t="s">
        <v>3615</v>
      </c>
      <c r="AJ1202" t="s">
        <v>65</v>
      </c>
      <c r="AK1202" t="s">
        <v>65</v>
      </c>
      <c r="AL1202" t="s">
        <v>66</v>
      </c>
      <c r="AM1202" t="s">
        <v>66</v>
      </c>
      <c r="AN1202" t="s">
        <v>66</v>
      </c>
      <c r="AO1202" t="s">
        <v>3616</v>
      </c>
      <c r="AP1202" t="s">
        <v>3617</v>
      </c>
      <c r="AQ1202" t="s">
        <v>3618</v>
      </c>
      <c r="AR1202" t="s">
        <v>3619</v>
      </c>
      <c r="AS1202" t="s">
        <v>3620</v>
      </c>
      <c r="AT1202" s="1">
        <v>44698</v>
      </c>
      <c r="AU1202" s="1">
        <v>44711</v>
      </c>
    </row>
    <row r="1203" spans="1:47" x14ac:dyDescent="0.25">
      <c r="A1203" t="s">
        <v>46</v>
      </c>
      <c r="B1203" t="s">
        <v>127</v>
      </c>
      <c r="C1203" t="s">
        <v>1022</v>
      </c>
      <c r="D1203">
        <v>101339</v>
      </c>
      <c r="E1203" t="s">
        <v>291</v>
      </c>
      <c r="F1203" t="s">
        <v>2742</v>
      </c>
      <c r="G1203" t="s">
        <v>3610</v>
      </c>
      <c r="H1203" t="s">
        <v>3611</v>
      </c>
      <c r="I1203" t="s">
        <v>3612</v>
      </c>
      <c r="J1203" t="s">
        <v>54</v>
      </c>
      <c r="K1203" t="s">
        <v>3613</v>
      </c>
      <c r="L1203" t="s">
        <v>56</v>
      </c>
      <c r="M1203">
        <v>0</v>
      </c>
      <c r="N1203" t="s">
        <v>74</v>
      </c>
      <c r="O1203">
        <v>0</v>
      </c>
      <c r="P1203" t="s">
        <v>58</v>
      </c>
      <c r="Q1203" t="s">
        <v>59</v>
      </c>
      <c r="R1203" t="s">
        <v>60</v>
      </c>
      <c r="S1203" t="s">
        <v>3613</v>
      </c>
      <c r="T1203" s="1">
        <v>44692</v>
      </c>
      <c r="U1203" s="1">
        <v>44693</v>
      </c>
      <c r="V1203">
        <v>37501</v>
      </c>
      <c r="W1203" t="s">
        <v>61</v>
      </c>
      <c r="X1203">
        <v>2</v>
      </c>
      <c r="Y1203" t="s">
        <v>3614</v>
      </c>
      <c r="Z1203" s="1">
        <v>44698</v>
      </c>
      <c r="AA1203" t="s">
        <v>63</v>
      </c>
      <c r="AB1203">
        <v>73.28</v>
      </c>
      <c r="AC1203">
        <v>16</v>
      </c>
      <c r="AD1203">
        <v>11.72</v>
      </c>
      <c r="AE1203">
        <v>0</v>
      </c>
      <c r="AF1203">
        <v>85</v>
      </c>
      <c r="AG1203">
        <v>1492.8</v>
      </c>
      <c r="AH1203">
        <v>1636</v>
      </c>
      <c r="AI1203" t="s">
        <v>3615</v>
      </c>
      <c r="AJ1203" t="s">
        <v>65</v>
      </c>
      <c r="AK1203" t="s">
        <v>65</v>
      </c>
      <c r="AL1203" t="s">
        <v>66</v>
      </c>
      <c r="AM1203" t="s">
        <v>66</v>
      </c>
      <c r="AN1203" t="s">
        <v>66</v>
      </c>
      <c r="AO1203" t="s">
        <v>3621</v>
      </c>
      <c r="AP1203" t="s">
        <v>3617</v>
      </c>
      <c r="AQ1203" t="s">
        <v>3618</v>
      </c>
      <c r="AR1203" t="s">
        <v>3619</v>
      </c>
      <c r="AS1203" t="s">
        <v>3620</v>
      </c>
      <c r="AT1203" s="1">
        <v>44698</v>
      </c>
      <c r="AU1203" s="1">
        <v>44711</v>
      </c>
    </row>
    <row r="1204" spans="1:47" x14ac:dyDescent="0.25">
      <c r="A1204" t="s">
        <v>46</v>
      </c>
      <c r="B1204" t="s">
        <v>127</v>
      </c>
      <c r="C1204" t="s">
        <v>1022</v>
      </c>
      <c r="D1204">
        <v>101339</v>
      </c>
      <c r="E1204" t="s">
        <v>291</v>
      </c>
      <c r="F1204" t="s">
        <v>2742</v>
      </c>
      <c r="G1204" t="s">
        <v>3610</v>
      </c>
      <c r="H1204" t="s">
        <v>3611</v>
      </c>
      <c r="I1204" t="s">
        <v>3612</v>
      </c>
      <c r="J1204" t="s">
        <v>54</v>
      </c>
      <c r="K1204" t="s">
        <v>3613</v>
      </c>
      <c r="L1204" t="s">
        <v>56</v>
      </c>
      <c r="M1204">
        <v>0</v>
      </c>
      <c r="N1204" t="s">
        <v>74</v>
      </c>
      <c r="O1204">
        <v>0</v>
      </c>
      <c r="P1204" t="s">
        <v>58</v>
      </c>
      <c r="Q1204" t="s">
        <v>59</v>
      </c>
      <c r="R1204" t="s">
        <v>60</v>
      </c>
      <c r="S1204" t="s">
        <v>3613</v>
      </c>
      <c r="T1204" s="1">
        <v>44692</v>
      </c>
      <c r="U1204" s="1">
        <v>44693</v>
      </c>
      <c r="V1204">
        <v>37501</v>
      </c>
      <c r="W1204" t="s">
        <v>61</v>
      </c>
      <c r="X1204">
        <v>3</v>
      </c>
      <c r="Y1204" t="s">
        <v>3614</v>
      </c>
      <c r="Z1204" s="1">
        <v>44698</v>
      </c>
      <c r="AA1204" t="s">
        <v>63</v>
      </c>
      <c r="AB1204">
        <v>298.27999999999997</v>
      </c>
      <c r="AC1204">
        <v>16</v>
      </c>
      <c r="AD1204">
        <v>47.72</v>
      </c>
      <c r="AE1204">
        <v>34</v>
      </c>
      <c r="AF1204">
        <v>380</v>
      </c>
      <c r="AG1204">
        <v>1492.8</v>
      </c>
      <c r="AH1204">
        <v>1636</v>
      </c>
      <c r="AI1204" t="s">
        <v>3615</v>
      </c>
      <c r="AJ1204" t="s">
        <v>65</v>
      </c>
      <c r="AK1204" t="s">
        <v>65</v>
      </c>
      <c r="AL1204" t="s">
        <v>66</v>
      </c>
      <c r="AM1204" t="s">
        <v>66</v>
      </c>
      <c r="AN1204" t="s">
        <v>66</v>
      </c>
      <c r="AO1204" t="s">
        <v>3622</v>
      </c>
      <c r="AP1204" t="s">
        <v>3617</v>
      </c>
      <c r="AQ1204" t="s">
        <v>3618</v>
      </c>
      <c r="AR1204" t="s">
        <v>3619</v>
      </c>
      <c r="AS1204" t="s">
        <v>3620</v>
      </c>
      <c r="AT1204" s="1">
        <v>44698</v>
      </c>
      <c r="AU1204" s="1">
        <v>44711</v>
      </c>
    </row>
    <row r="1205" spans="1:47" x14ac:dyDescent="0.25">
      <c r="A1205" t="s">
        <v>46</v>
      </c>
      <c r="B1205" t="s">
        <v>127</v>
      </c>
      <c r="C1205" t="s">
        <v>1022</v>
      </c>
      <c r="D1205">
        <v>101339</v>
      </c>
      <c r="E1205" t="s">
        <v>291</v>
      </c>
      <c r="F1205" t="s">
        <v>2742</v>
      </c>
      <c r="G1205" t="s">
        <v>3610</v>
      </c>
      <c r="H1205" t="s">
        <v>3611</v>
      </c>
      <c r="I1205" t="s">
        <v>3612</v>
      </c>
      <c r="J1205" t="s">
        <v>54</v>
      </c>
      <c r="K1205" t="s">
        <v>3613</v>
      </c>
      <c r="L1205" t="s">
        <v>56</v>
      </c>
      <c r="M1205">
        <v>0</v>
      </c>
      <c r="N1205" t="s">
        <v>74</v>
      </c>
      <c r="O1205">
        <v>0</v>
      </c>
      <c r="P1205" t="s">
        <v>58</v>
      </c>
      <c r="Q1205" t="s">
        <v>59</v>
      </c>
      <c r="R1205" t="s">
        <v>60</v>
      </c>
      <c r="S1205" t="s">
        <v>3613</v>
      </c>
      <c r="T1205" s="1">
        <v>44692</v>
      </c>
      <c r="U1205" s="1">
        <v>44693</v>
      </c>
      <c r="V1205">
        <v>37501</v>
      </c>
      <c r="W1205" t="s">
        <v>61</v>
      </c>
      <c r="X1205">
        <v>4</v>
      </c>
      <c r="Y1205" t="s">
        <v>3614</v>
      </c>
      <c r="Z1205" s="1">
        <v>44698</v>
      </c>
      <c r="AA1205" t="s">
        <v>63</v>
      </c>
      <c r="AB1205">
        <v>281.02999999999997</v>
      </c>
      <c r="AC1205">
        <v>16</v>
      </c>
      <c r="AD1205">
        <v>44.97</v>
      </c>
      <c r="AE1205">
        <v>0</v>
      </c>
      <c r="AF1205">
        <v>326</v>
      </c>
      <c r="AG1205">
        <v>1492.8</v>
      </c>
      <c r="AH1205">
        <v>1636</v>
      </c>
      <c r="AI1205" t="s">
        <v>3615</v>
      </c>
      <c r="AJ1205" t="s">
        <v>65</v>
      </c>
      <c r="AK1205" t="s">
        <v>65</v>
      </c>
      <c r="AL1205" t="s">
        <v>66</v>
      </c>
      <c r="AM1205" t="s">
        <v>66</v>
      </c>
      <c r="AN1205" t="s">
        <v>66</v>
      </c>
      <c r="AO1205" t="s">
        <v>3623</v>
      </c>
      <c r="AP1205" t="s">
        <v>3617</v>
      </c>
      <c r="AQ1205" t="s">
        <v>3618</v>
      </c>
      <c r="AR1205" t="s">
        <v>3619</v>
      </c>
      <c r="AS1205" t="s">
        <v>3620</v>
      </c>
      <c r="AT1205" s="1">
        <v>44698</v>
      </c>
      <c r="AU1205" s="1">
        <v>44711</v>
      </c>
    </row>
    <row r="1206" spans="1:47" x14ac:dyDescent="0.25">
      <c r="A1206" t="s">
        <v>46</v>
      </c>
      <c r="B1206" t="s">
        <v>127</v>
      </c>
      <c r="C1206" t="s">
        <v>1022</v>
      </c>
      <c r="D1206">
        <v>101339</v>
      </c>
      <c r="E1206" t="s">
        <v>291</v>
      </c>
      <c r="F1206" t="s">
        <v>2742</v>
      </c>
      <c r="G1206" t="s">
        <v>3610</v>
      </c>
      <c r="H1206" t="s">
        <v>3611</v>
      </c>
      <c r="I1206" t="s">
        <v>3624</v>
      </c>
      <c r="J1206" t="s">
        <v>54</v>
      </c>
      <c r="K1206" t="s">
        <v>3613</v>
      </c>
      <c r="L1206" t="s">
        <v>56</v>
      </c>
      <c r="M1206">
        <v>0</v>
      </c>
      <c r="N1206" t="s">
        <v>74</v>
      </c>
      <c r="O1206">
        <v>0</v>
      </c>
      <c r="P1206" t="s">
        <v>58</v>
      </c>
      <c r="Q1206" t="s">
        <v>59</v>
      </c>
      <c r="R1206" t="s">
        <v>60</v>
      </c>
      <c r="S1206" t="s">
        <v>3613</v>
      </c>
      <c r="T1206" s="1">
        <v>44706</v>
      </c>
      <c r="U1206" s="1">
        <v>44707</v>
      </c>
      <c r="V1206">
        <v>37501</v>
      </c>
      <c r="W1206" t="s">
        <v>61</v>
      </c>
      <c r="X1206">
        <v>1</v>
      </c>
      <c r="Y1206" t="s">
        <v>3625</v>
      </c>
      <c r="Z1206" s="1">
        <v>44725</v>
      </c>
      <c r="AA1206" t="s">
        <v>63</v>
      </c>
      <c r="AB1206">
        <v>309.48</v>
      </c>
      <c r="AC1206">
        <v>16</v>
      </c>
      <c r="AD1206">
        <v>49.52</v>
      </c>
      <c r="AE1206">
        <v>0</v>
      </c>
      <c r="AF1206">
        <v>359</v>
      </c>
      <c r="AG1206">
        <v>1420.8</v>
      </c>
      <c r="AH1206">
        <v>1636</v>
      </c>
      <c r="AI1206" t="s">
        <v>3615</v>
      </c>
      <c r="AJ1206" t="s">
        <v>65</v>
      </c>
      <c r="AK1206" t="s">
        <v>65</v>
      </c>
      <c r="AL1206" t="s">
        <v>66</v>
      </c>
      <c r="AM1206" t="s">
        <v>66</v>
      </c>
      <c r="AN1206" t="s">
        <v>66</v>
      </c>
      <c r="AO1206" t="s">
        <v>3626</v>
      </c>
      <c r="AP1206" t="s">
        <v>3617</v>
      </c>
      <c r="AQ1206" t="s">
        <v>3627</v>
      </c>
      <c r="AR1206" t="s">
        <v>3619</v>
      </c>
      <c r="AS1206" t="s">
        <v>3628</v>
      </c>
      <c r="AT1206" s="1">
        <v>44727</v>
      </c>
      <c r="AU1206" s="1">
        <v>44734</v>
      </c>
    </row>
    <row r="1207" spans="1:47" x14ac:dyDescent="0.25">
      <c r="A1207" t="s">
        <v>46</v>
      </c>
      <c r="B1207" t="s">
        <v>127</v>
      </c>
      <c r="C1207" t="s">
        <v>1022</v>
      </c>
      <c r="D1207">
        <v>101339</v>
      </c>
      <c r="E1207" t="s">
        <v>291</v>
      </c>
      <c r="F1207" t="s">
        <v>2742</v>
      </c>
      <c r="G1207" t="s">
        <v>3610</v>
      </c>
      <c r="H1207" t="s">
        <v>3611</v>
      </c>
      <c r="I1207" t="s">
        <v>3624</v>
      </c>
      <c r="J1207" t="s">
        <v>54</v>
      </c>
      <c r="K1207" t="s">
        <v>3613</v>
      </c>
      <c r="L1207" t="s">
        <v>56</v>
      </c>
      <c r="M1207">
        <v>0</v>
      </c>
      <c r="N1207" t="s">
        <v>74</v>
      </c>
      <c r="O1207">
        <v>0</v>
      </c>
      <c r="P1207" t="s">
        <v>58</v>
      </c>
      <c r="Q1207" t="s">
        <v>59</v>
      </c>
      <c r="R1207" t="s">
        <v>60</v>
      </c>
      <c r="S1207" t="s">
        <v>3613</v>
      </c>
      <c r="T1207" s="1">
        <v>44706</v>
      </c>
      <c r="U1207" s="1">
        <v>44707</v>
      </c>
      <c r="V1207">
        <v>37501</v>
      </c>
      <c r="W1207" t="s">
        <v>61</v>
      </c>
      <c r="X1207">
        <v>2</v>
      </c>
      <c r="Y1207" t="s">
        <v>3625</v>
      </c>
      <c r="Z1207" s="1">
        <v>44725</v>
      </c>
      <c r="AA1207" t="s">
        <v>63</v>
      </c>
      <c r="AB1207">
        <v>550</v>
      </c>
      <c r="AC1207">
        <v>16</v>
      </c>
      <c r="AD1207">
        <v>88</v>
      </c>
      <c r="AE1207">
        <v>63.8</v>
      </c>
      <c r="AF1207">
        <v>701.8</v>
      </c>
      <c r="AG1207">
        <v>1420.8</v>
      </c>
      <c r="AH1207">
        <v>1636</v>
      </c>
      <c r="AI1207" t="s">
        <v>3615</v>
      </c>
      <c r="AJ1207" t="s">
        <v>65</v>
      </c>
      <c r="AK1207" t="s">
        <v>65</v>
      </c>
      <c r="AL1207" t="s">
        <v>66</v>
      </c>
      <c r="AM1207" t="s">
        <v>66</v>
      </c>
      <c r="AN1207" t="s">
        <v>66</v>
      </c>
      <c r="AO1207" t="s">
        <v>3629</v>
      </c>
      <c r="AP1207" t="s">
        <v>3617</v>
      </c>
      <c r="AQ1207" t="s">
        <v>3627</v>
      </c>
      <c r="AR1207" t="s">
        <v>3619</v>
      </c>
      <c r="AS1207" t="s">
        <v>3628</v>
      </c>
      <c r="AT1207" s="1">
        <v>44727</v>
      </c>
      <c r="AU1207" s="1">
        <v>44734</v>
      </c>
    </row>
    <row r="1208" spans="1:47" x14ac:dyDescent="0.25">
      <c r="A1208" t="s">
        <v>46</v>
      </c>
      <c r="B1208" t="s">
        <v>127</v>
      </c>
      <c r="C1208" t="s">
        <v>1022</v>
      </c>
      <c r="D1208">
        <v>101339</v>
      </c>
      <c r="E1208" t="s">
        <v>291</v>
      </c>
      <c r="F1208" t="s">
        <v>2742</v>
      </c>
      <c r="G1208" t="s">
        <v>3610</v>
      </c>
      <c r="H1208" t="s">
        <v>3611</v>
      </c>
      <c r="I1208" t="s">
        <v>3624</v>
      </c>
      <c r="J1208" t="s">
        <v>54</v>
      </c>
      <c r="K1208" t="s">
        <v>3613</v>
      </c>
      <c r="L1208" t="s">
        <v>56</v>
      </c>
      <c r="M1208">
        <v>0</v>
      </c>
      <c r="N1208" t="s">
        <v>74</v>
      </c>
      <c r="O1208">
        <v>0</v>
      </c>
      <c r="P1208" t="s">
        <v>58</v>
      </c>
      <c r="Q1208" t="s">
        <v>59</v>
      </c>
      <c r="R1208" t="s">
        <v>60</v>
      </c>
      <c r="S1208" t="s">
        <v>3613</v>
      </c>
      <c r="T1208" s="1">
        <v>44706</v>
      </c>
      <c r="U1208" s="1">
        <v>44707</v>
      </c>
      <c r="V1208">
        <v>37501</v>
      </c>
      <c r="W1208" t="s">
        <v>61</v>
      </c>
      <c r="X1208">
        <v>3</v>
      </c>
      <c r="Y1208" t="s">
        <v>3625</v>
      </c>
      <c r="Z1208" s="1">
        <v>44725</v>
      </c>
      <c r="AA1208" t="s">
        <v>63</v>
      </c>
      <c r="AB1208">
        <v>282.76</v>
      </c>
      <c r="AC1208">
        <v>16</v>
      </c>
      <c r="AD1208">
        <v>45.24</v>
      </c>
      <c r="AE1208">
        <v>32</v>
      </c>
      <c r="AF1208">
        <v>360</v>
      </c>
      <c r="AG1208">
        <v>1420.8</v>
      </c>
      <c r="AH1208">
        <v>1636</v>
      </c>
      <c r="AI1208" t="s">
        <v>3615</v>
      </c>
      <c r="AJ1208" t="s">
        <v>65</v>
      </c>
      <c r="AK1208" t="s">
        <v>65</v>
      </c>
      <c r="AL1208" t="s">
        <v>66</v>
      </c>
      <c r="AM1208" t="s">
        <v>66</v>
      </c>
      <c r="AN1208" t="s">
        <v>66</v>
      </c>
      <c r="AO1208" t="s">
        <v>3630</v>
      </c>
      <c r="AP1208" t="s">
        <v>3617</v>
      </c>
      <c r="AQ1208" t="s">
        <v>3627</v>
      </c>
      <c r="AR1208" t="s">
        <v>3619</v>
      </c>
      <c r="AS1208" t="s">
        <v>3628</v>
      </c>
      <c r="AT1208" s="1">
        <v>44727</v>
      </c>
      <c r="AU1208" s="1">
        <v>44734</v>
      </c>
    </row>
    <row r="1209" spans="1:47" x14ac:dyDescent="0.25">
      <c r="A1209" t="s">
        <v>46</v>
      </c>
      <c r="B1209" t="s">
        <v>127</v>
      </c>
      <c r="C1209" t="s">
        <v>1022</v>
      </c>
      <c r="D1209">
        <v>101339</v>
      </c>
      <c r="E1209" t="s">
        <v>291</v>
      </c>
      <c r="F1209" t="s">
        <v>2742</v>
      </c>
      <c r="G1209" t="s">
        <v>3610</v>
      </c>
      <c r="H1209" t="s">
        <v>3611</v>
      </c>
      <c r="I1209" t="s">
        <v>3631</v>
      </c>
      <c r="J1209" t="s">
        <v>54</v>
      </c>
      <c r="K1209" t="s">
        <v>3632</v>
      </c>
      <c r="L1209" t="s">
        <v>56</v>
      </c>
      <c r="M1209">
        <v>0</v>
      </c>
      <c r="N1209" t="s">
        <v>74</v>
      </c>
      <c r="O1209">
        <v>0</v>
      </c>
      <c r="P1209" t="s">
        <v>58</v>
      </c>
      <c r="Q1209" t="s">
        <v>59</v>
      </c>
      <c r="R1209" t="s">
        <v>60</v>
      </c>
      <c r="S1209" t="s">
        <v>3632</v>
      </c>
      <c r="T1209" s="1">
        <v>44727</v>
      </c>
      <c r="U1209" s="1">
        <v>44727</v>
      </c>
      <c r="V1209">
        <v>37501</v>
      </c>
      <c r="W1209" t="s">
        <v>61</v>
      </c>
      <c r="X1209">
        <v>1</v>
      </c>
      <c r="Y1209" t="s">
        <v>3633</v>
      </c>
      <c r="Z1209" s="1">
        <v>44732</v>
      </c>
      <c r="AA1209" t="s">
        <v>63</v>
      </c>
      <c r="AB1209">
        <v>154.31</v>
      </c>
      <c r="AC1209">
        <v>16</v>
      </c>
      <c r="AD1209">
        <v>24.69</v>
      </c>
      <c r="AE1209">
        <v>0</v>
      </c>
      <c r="AF1209">
        <v>179</v>
      </c>
      <c r="AG1209">
        <v>179</v>
      </c>
      <c r="AH1209">
        <v>545</v>
      </c>
      <c r="AI1209" t="s">
        <v>3615</v>
      </c>
      <c r="AJ1209" t="s">
        <v>65</v>
      </c>
      <c r="AK1209" t="s">
        <v>65</v>
      </c>
      <c r="AL1209" t="s">
        <v>66</v>
      </c>
      <c r="AM1209" t="s">
        <v>66</v>
      </c>
      <c r="AN1209" t="s">
        <v>66</v>
      </c>
      <c r="AO1209" t="s">
        <v>3634</v>
      </c>
      <c r="AP1209" t="s">
        <v>3632</v>
      </c>
      <c r="AQ1209" t="s">
        <v>3632</v>
      </c>
      <c r="AR1209" t="s">
        <v>3635</v>
      </c>
      <c r="AS1209" t="s">
        <v>3636</v>
      </c>
      <c r="AT1209" s="1">
        <v>44734</v>
      </c>
      <c r="AU1209" s="1">
        <v>44734</v>
      </c>
    </row>
    <row r="1210" spans="1:47" x14ac:dyDescent="0.25">
      <c r="A1210" t="s">
        <v>46</v>
      </c>
      <c r="B1210" t="s">
        <v>127</v>
      </c>
      <c r="C1210" t="s">
        <v>1022</v>
      </c>
      <c r="D1210">
        <v>101352</v>
      </c>
      <c r="E1210" t="s">
        <v>1043</v>
      </c>
      <c r="F1210" t="s">
        <v>3637</v>
      </c>
      <c r="G1210" t="s">
        <v>3322</v>
      </c>
      <c r="H1210" t="s">
        <v>3638</v>
      </c>
      <c r="I1210" t="s">
        <v>3639</v>
      </c>
      <c r="J1210" t="s">
        <v>54</v>
      </c>
      <c r="K1210" t="s">
        <v>3640</v>
      </c>
      <c r="L1210" t="s">
        <v>56</v>
      </c>
      <c r="M1210">
        <v>0</v>
      </c>
      <c r="N1210" t="s">
        <v>74</v>
      </c>
      <c r="O1210">
        <v>0</v>
      </c>
      <c r="P1210" t="s">
        <v>58</v>
      </c>
      <c r="Q1210" t="s">
        <v>59</v>
      </c>
      <c r="R1210" t="s">
        <v>191</v>
      </c>
      <c r="S1210" t="s">
        <v>3640</v>
      </c>
      <c r="T1210" s="1">
        <v>44711</v>
      </c>
      <c r="U1210" s="1">
        <v>44713</v>
      </c>
      <c r="V1210">
        <v>37501</v>
      </c>
      <c r="W1210" t="s">
        <v>192</v>
      </c>
      <c r="X1210">
        <v>1</v>
      </c>
      <c r="Y1210" t="s">
        <v>3641</v>
      </c>
      <c r="Z1210" s="1">
        <v>44720</v>
      </c>
      <c r="AA1210" t="s">
        <v>63</v>
      </c>
      <c r="AB1210">
        <v>1967.3</v>
      </c>
      <c r="AC1210">
        <v>16</v>
      </c>
      <c r="AD1210">
        <v>305.60000000000002</v>
      </c>
      <c r="AE1210">
        <v>0</v>
      </c>
      <c r="AF1210">
        <v>2272.9</v>
      </c>
      <c r="AG1210">
        <v>3496.9</v>
      </c>
      <c r="AH1210">
        <v>2727</v>
      </c>
      <c r="AI1210" t="s">
        <v>3642</v>
      </c>
      <c r="AJ1210" t="s">
        <v>65</v>
      </c>
      <c r="AK1210" t="s">
        <v>65</v>
      </c>
      <c r="AL1210" t="s">
        <v>66</v>
      </c>
      <c r="AM1210" t="s">
        <v>66</v>
      </c>
      <c r="AN1210" t="s">
        <v>66</v>
      </c>
      <c r="AO1210" t="s">
        <v>3643</v>
      </c>
      <c r="AP1210" t="s">
        <v>3644</v>
      </c>
      <c r="AQ1210" t="s">
        <v>3645</v>
      </c>
      <c r="AR1210" t="s">
        <v>3646</v>
      </c>
      <c r="AS1210" t="s">
        <v>3647</v>
      </c>
      <c r="AT1210" s="1">
        <v>44720</v>
      </c>
      <c r="AU1210" s="1">
        <v>44726</v>
      </c>
    </row>
    <row r="1211" spans="1:47" x14ac:dyDescent="0.25">
      <c r="A1211" t="s">
        <v>46</v>
      </c>
      <c r="B1211" t="s">
        <v>127</v>
      </c>
      <c r="C1211" t="s">
        <v>1022</v>
      </c>
      <c r="D1211">
        <v>101352</v>
      </c>
      <c r="E1211" t="s">
        <v>1043</v>
      </c>
      <c r="F1211" t="s">
        <v>3637</v>
      </c>
      <c r="G1211" t="s">
        <v>3322</v>
      </c>
      <c r="H1211" t="s">
        <v>3638</v>
      </c>
      <c r="I1211" t="s">
        <v>3639</v>
      </c>
      <c r="J1211" t="s">
        <v>54</v>
      </c>
      <c r="K1211" t="s">
        <v>3640</v>
      </c>
      <c r="L1211" t="s">
        <v>56</v>
      </c>
      <c r="M1211">
        <v>0</v>
      </c>
      <c r="N1211" t="s">
        <v>74</v>
      </c>
      <c r="O1211">
        <v>0</v>
      </c>
      <c r="P1211" t="s">
        <v>58</v>
      </c>
      <c r="Q1211" t="s">
        <v>59</v>
      </c>
      <c r="R1211" t="s">
        <v>191</v>
      </c>
      <c r="S1211" t="s">
        <v>3640</v>
      </c>
      <c r="T1211" s="1">
        <v>44711</v>
      </c>
      <c r="U1211" s="1">
        <v>44713</v>
      </c>
      <c r="V1211">
        <v>37501</v>
      </c>
      <c r="W1211" t="s">
        <v>61</v>
      </c>
      <c r="X1211">
        <v>2</v>
      </c>
      <c r="Y1211" t="s">
        <v>3641</v>
      </c>
      <c r="Z1211" s="1">
        <v>44720</v>
      </c>
      <c r="AA1211" t="s">
        <v>63</v>
      </c>
      <c r="AB1211">
        <v>113.74</v>
      </c>
      <c r="AC1211">
        <v>16</v>
      </c>
      <c r="AD1211">
        <v>2.76</v>
      </c>
      <c r="AE1211">
        <v>0</v>
      </c>
      <c r="AF1211">
        <v>116.5</v>
      </c>
      <c r="AG1211">
        <v>3496.9</v>
      </c>
      <c r="AH1211">
        <v>2727</v>
      </c>
      <c r="AI1211" t="s">
        <v>3648</v>
      </c>
      <c r="AJ1211" t="s">
        <v>65</v>
      </c>
      <c r="AK1211" t="s">
        <v>65</v>
      </c>
      <c r="AL1211" t="s">
        <v>66</v>
      </c>
      <c r="AM1211" t="s">
        <v>66</v>
      </c>
      <c r="AN1211" t="s">
        <v>66</v>
      </c>
      <c r="AO1211" t="s">
        <v>3649</v>
      </c>
      <c r="AP1211" t="s">
        <v>3644</v>
      </c>
      <c r="AQ1211" t="s">
        <v>3645</v>
      </c>
      <c r="AR1211" t="s">
        <v>3646</v>
      </c>
      <c r="AS1211" t="s">
        <v>3647</v>
      </c>
      <c r="AT1211" s="1">
        <v>44720</v>
      </c>
      <c r="AU1211" s="1">
        <v>44726</v>
      </c>
    </row>
    <row r="1212" spans="1:47" x14ac:dyDescent="0.25">
      <c r="A1212" t="s">
        <v>46</v>
      </c>
      <c r="B1212" t="s">
        <v>127</v>
      </c>
      <c r="C1212" t="s">
        <v>1022</v>
      </c>
      <c r="D1212">
        <v>101352</v>
      </c>
      <c r="E1212" t="s">
        <v>1043</v>
      </c>
      <c r="F1212" t="s">
        <v>3637</v>
      </c>
      <c r="G1212" t="s">
        <v>3322</v>
      </c>
      <c r="H1212" t="s">
        <v>3638</v>
      </c>
      <c r="I1212" t="s">
        <v>3639</v>
      </c>
      <c r="J1212" t="s">
        <v>54</v>
      </c>
      <c r="K1212" t="s">
        <v>3640</v>
      </c>
      <c r="L1212" t="s">
        <v>56</v>
      </c>
      <c r="M1212">
        <v>0</v>
      </c>
      <c r="N1212" t="s">
        <v>74</v>
      </c>
      <c r="O1212">
        <v>0</v>
      </c>
      <c r="P1212" t="s">
        <v>58</v>
      </c>
      <c r="Q1212" t="s">
        <v>59</v>
      </c>
      <c r="R1212" t="s">
        <v>191</v>
      </c>
      <c r="S1212" t="s">
        <v>3640</v>
      </c>
      <c r="T1212" s="1">
        <v>44711</v>
      </c>
      <c r="U1212" s="1">
        <v>44713</v>
      </c>
      <c r="V1212">
        <v>37501</v>
      </c>
      <c r="W1212" t="s">
        <v>61</v>
      </c>
      <c r="X1212">
        <v>3</v>
      </c>
      <c r="Y1212" t="s">
        <v>3641</v>
      </c>
      <c r="Z1212" s="1">
        <v>44720</v>
      </c>
      <c r="AA1212" t="s">
        <v>63</v>
      </c>
      <c r="AB1212">
        <v>168.1</v>
      </c>
      <c r="AC1212">
        <v>16</v>
      </c>
      <c r="AD1212">
        <v>26.9</v>
      </c>
      <c r="AE1212">
        <v>0</v>
      </c>
      <c r="AF1212">
        <v>195</v>
      </c>
      <c r="AG1212">
        <v>3496.9</v>
      </c>
      <c r="AH1212">
        <v>2727</v>
      </c>
      <c r="AI1212" t="s">
        <v>3648</v>
      </c>
      <c r="AJ1212" t="s">
        <v>65</v>
      </c>
      <c r="AK1212" t="s">
        <v>65</v>
      </c>
      <c r="AL1212" t="s">
        <v>66</v>
      </c>
      <c r="AM1212" t="s">
        <v>66</v>
      </c>
      <c r="AN1212" t="s">
        <v>66</v>
      </c>
      <c r="AO1212" t="s">
        <v>3650</v>
      </c>
      <c r="AP1212" t="s">
        <v>3644</v>
      </c>
      <c r="AQ1212" t="s">
        <v>3645</v>
      </c>
      <c r="AR1212" t="s">
        <v>3646</v>
      </c>
      <c r="AS1212" t="s">
        <v>3647</v>
      </c>
      <c r="AT1212" s="1">
        <v>44720</v>
      </c>
      <c r="AU1212" s="1">
        <v>44726</v>
      </c>
    </row>
    <row r="1213" spans="1:47" x14ac:dyDescent="0.25">
      <c r="A1213" t="s">
        <v>46</v>
      </c>
      <c r="B1213" t="s">
        <v>127</v>
      </c>
      <c r="C1213" t="s">
        <v>1022</v>
      </c>
      <c r="D1213">
        <v>101352</v>
      </c>
      <c r="E1213" t="s">
        <v>1043</v>
      </c>
      <c r="F1213" t="s">
        <v>3637</v>
      </c>
      <c r="G1213" t="s">
        <v>3322</v>
      </c>
      <c r="H1213" t="s">
        <v>3638</v>
      </c>
      <c r="I1213" t="s">
        <v>3639</v>
      </c>
      <c r="J1213" t="s">
        <v>54</v>
      </c>
      <c r="K1213" t="s">
        <v>3640</v>
      </c>
      <c r="L1213" t="s">
        <v>56</v>
      </c>
      <c r="M1213">
        <v>0</v>
      </c>
      <c r="N1213" t="s">
        <v>74</v>
      </c>
      <c r="O1213">
        <v>0</v>
      </c>
      <c r="P1213" t="s">
        <v>58</v>
      </c>
      <c r="Q1213" t="s">
        <v>59</v>
      </c>
      <c r="R1213" t="s">
        <v>191</v>
      </c>
      <c r="S1213" t="s">
        <v>3640</v>
      </c>
      <c r="T1213" s="1">
        <v>44711</v>
      </c>
      <c r="U1213" s="1">
        <v>44713</v>
      </c>
      <c r="V1213">
        <v>37501</v>
      </c>
      <c r="W1213" t="s">
        <v>61</v>
      </c>
      <c r="X1213">
        <v>4</v>
      </c>
      <c r="Y1213" t="s">
        <v>3641</v>
      </c>
      <c r="Z1213" s="1">
        <v>44720</v>
      </c>
      <c r="AA1213" t="s">
        <v>63</v>
      </c>
      <c r="AB1213">
        <v>296.55</v>
      </c>
      <c r="AC1213">
        <v>16</v>
      </c>
      <c r="AD1213">
        <v>47.45</v>
      </c>
      <c r="AE1213">
        <v>0</v>
      </c>
      <c r="AF1213">
        <v>344</v>
      </c>
      <c r="AG1213">
        <v>3496.9</v>
      </c>
      <c r="AH1213">
        <v>2727</v>
      </c>
      <c r="AI1213" t="s">
        <v>3648</v>
      </c>
      <c r="AJ1213" t="s">
        <v>65</v>
      </c>
      <c r="AK1213" t="s">
        <v>65</v>
      </c>
      <c r="AL1213" t="s">
        <v>66</v>
      </c>
      <c r="AM1213" t="s">
        <v>66</v>
      </c>
      <c r="AN1213" t="s">
        <v>66</v>
      </c>
      <c r="AO1213" t="s">
        <v>3651</v>
      </c>
      <c r="AP1213" t="s">
        <v>3644</v>
      </c>
      <c r="AQ1213" t="s">
        <v>3645</v>
      </c>
      <c r="AR1213" t="s">
        <v>3646</v>
      </c>
      <c r="AS1213" t="s">
        <v>3647</v>
      </c>
      <c r="AT1213" s="1">
        <v>44720</v>
      </c>
      <c r="AU1213" s="1">
        <v>44726</v>
      </c>
    </row>
    <row r="1214" spans="1:47" x14ac:dyDescent="0.25">
      <c r="A1214" t="s">
        <v>46</v>
      </c>
      <c r="B1214" t="s">
        <v>127</v>
      </c>
      <c r="C1214" t="s">
        <v>1022</v>
      </c>
      <c r="D1214">
        <v>101352</v>
      </c>
      <c r="E1214" t="s">
        <v>1043</v>
      </c>
      <c r="F1214" t="s">
        <v>3637</v>
      </c>
      <c r="G1214" t="s">
        <v>3322</v>
      </c>
      <c r="H1214" t="s">
        <v>3638</v>
      </c>
      <c r="I1214" t="s">
        <v>3639</v>
      </c>
      <c r="J1214" t="s">
        <v>54</v>
      </c>
      <c r="K1214" t="s">
        <v>3640</v>
      </c>
      <c r="L1214" t="s">
        <v>56</v>
      </c>
      <c r="M1214">
        <v>0</v>
      </c>
      <c r="N1214" t="s">
        <v>74</v>
      </c>
      <c r="O1214">
        <v>0</v>
      </c>
      <c r="P1214" t="s">
        <v>58</v>
      </c>
      <c r="Q1214" t="s">
        <v>59</v>
      </c>
      <c r="R1214" t="s">
        <v>191</v>
      </c>
      <c r="S1214" t="s">
        <v>3640</v>
      </c>
      <c r="T1214" s="1">
        <v>44711</v>
      </c>
      <c r="U1214" s="1">
        <v>44713</v>
      </c>
      <c r="V1214">
        <v>37501</v>
      </c>
      <c r="W1214" t="s">
        <v>61</v>
      </c>
      <c r="X1214">
        <v>5</v>
      </c>
      <c r="Y1214" t="s">
        <v>3641</v>
      </c>
      <c r="Z1214" s="1">
        <v>44720</v>
      </c>
      <c r="AA1214" t="s">
        <v>63</v>
      </c>
      <c r="AB1214">
        <v>63.79</v>
      </c>
      <c r="AC1214">
        <v>16</v>
      </c>
      <c r="AD1214">
        <v>10.210000000000001</v>
      </c>
      <c r="AE1214">
        <v>0</v>
      </c>
      <c r="AF1214">
        <v>74</v>
      </c>
      <c r="AG1214">
        <v>3496.9</v>
      </c>
      <c r="AH1214">
        <v>2727</v>
      </c>
      <c r="AI1214" t="s">
        <v>3648</v>
      </c>
      <c r="AJ1214" t="s">
        <v>65</v>
      </c>
      <c r="AK1214" t="s">
        <v>65</v>
      </c>
      <c r="AL1214" t="s">
        <v>66</v>
      </c>
      <c r="AM1214" t="s">
        <v>66</v>
      </c>
      <c r="AN1214" t="s">
        <v>66</v>
      </c>
      <c r="AO1214" t="s">
        <v>3652</v>
      </c>
      <c r="AP1214" t="s">
        <v>3644</v>
      </c>
      <c r="AQ1214" t="s">
        <v>3645</v>
      </c>
      <c r="AR1214" t="s">
        <v>3646</v>
      </c>
      <c r="AS1214" t="s">
        <v>3647</v>
      </c>
      <c r="AT1214" s="1">
        <v>44720</v>
      </c>
      <c r="AU1214" s="1">
        <v>44726</v>
      </c>
    </row>
    <row r="1215" spans="1:47" x14ac:dyDescent="0.25">
      <c r="A1215" t="s">
        <v>46</v>
      </c>
      <c r="B1215" t="s">
        <v>127</v>
      </c>
      <c r="C1215" t="s">
        <v>1022</v>
      </c>
      <c r="D1215">
        <v>101352</v>
      </c>
      <c r="E1215" t="s">
        <v>1043</v>
      </c>
      <c r="F1215" t="s">
        <v>3637</v>
      </c>
      <c r="G1215" t="s">
        <v>3322</v>
      </c>
      <c r="H1215" t="s">
        <v>3638</v>
      </c>
      <c r="I1215" t="s">
        <v>3639</v>
      </c>
      <c r="J1215" t="s">
        <v>54</v>
      </c>
      <c r="K1215" t="s">
        <v>3640</v>
      </c>
      <c r="L1215" t="s">
        <v>56</v>
      </c>
      <c r="M1215">
        <v>0</v>
      </c>
      <c r="N1215" t="s">
        <v>74</v>
      </c>
      <c r="O1215">
        <v>0</v>
      </c>
      <c r="P1215" t="s">
        <v>58</v>
      </c>
      <c r="Q1215" t="s">
        <v>59</v>
      </c>
      <c r="R1215" t="s">
        <v>191</v>
      </c>
      <c r="S1215" t="s">
        <v>3640</v>
      </c>
      <c r="T1215" s="1">
        <v>44711</v>
      </c>
      <c r="U1215" s="1">
        <v>44713</v>
      </c>
      <c r="V1215">
        <v>37501</v>
      </c>
      <c r="W1215" t="s">
        <v>61</v>
      </c>
      <c r="X1215">
        <v>6</v>
      </c>
      <c r="Y1215" t="s">
        <v>3641</v>
      </c>
      <c r="Z1215" s="1">
        <v>44720</v>
      </c>
      <c r="AA1215" t="s">
        <v>63</v>
      </c>
      <c r="AB1215">
        <v>112.93</v>
      </c>
      <c r="AC1215">
        <v>16</v>
      </c>
      <c r="AD1215">
        <v>18.07</v>
      </c>
      <c r="AE1215">
        <v>0</v>
      </c>
      <c r="AF1215">
        <v>131</v>
      </c>
      <c r="AG1215">
        <v>3496.9</v>
      </c>
      <c r="AH1215">
        <v>2727</v>
      </c>
      <c r="AI1215" t="s">
        <v>3648</v>
      </c>
      <c r="AJ1215" t="s">
        <v>65</v>
      </c>
      <c r="AK1215" t="s">
        <v>65</v>
      </c>
      <c r="AL1215" t="s">
        <v>66</v>
      </c>
      <c r="AM1215" t="s">
        <v>66</v>
      </c>
      <c r="AN1215" t="s">
        <v>66</v>
      </c>
      <c r="AO1215" t="s">
        <v>3653</v>
      </c>
      <c r="AP1215" t="s">
        <v>3644</v>
      </c>
      <c r="AQ1215" t="s">
        <v>3645</v>
      </c>
      <c r="AR1215" t="s">
        <v>3646</v>
      </c>
      <c r="AS1215" t="s">
        <v>3647</v>
      </c>
      <c r="AT1215" s="1">
        <v>44720</v>
      </c>
      <c r="AU1215" s="1">
        <v>44726</v>
      </c>
    </row>
    <row r="1216" spans="1:47" x14ac:dyDescent="0.25">
      <c r="A1216" t="s">
        <v>46</v>
      </c>
      <c r="B1216" t="s">
        <v>127</v>
      </c>
      <c r="C1216" t="s">
        <v>1022</v>
      </c>
      <c r="D1216">
        <v>101352</v>
      </c>
      <c r="E1216" t="s">
        <v>1043</v>
      </c>
      <c r="F1216" t="s">
        <v>3637</v>
      </c>
      <c r="G1216" t="s">
        <v>3322</v>
      </c>
      <c r="H1216" t="s">
        <v>3638</v>
      </c>
      <c r="I1216" t="s">
        <v>3639</v>
      </c>
      <c r="J1216" t="s">
        <v>54</v>
      </c>
      <c r="K1216" t="s">
        <v>3640</v>
      </c>
      <c r="L1216" t="s">
        <v>56</v>
      </c>
      <c r="M1216">
        <v>0</v>
      </c>
      <c r="N1216" t="s">
        <v>74</v>
      </c>
      <c r="O1216">
        <v>0</v>
      </c>
      <c r="P1216" t="s">
        <v>58</v>
      </c>
      <c r="Q1216" t="s">
        <v>59</v>
      </c>
      <c r="R1216" t="s">
        <v>191</v>
      </c>
      <c r="S1216" t="s">
        <v>3640</v>
      </c>
      <c r="T1216" s="1">
        <v>44711</v>
      </c>
      <c r="U1216" s="1">
        <v>44713</v>
      </c>
      <c r="V1216">
        <v>37501</v>
      </c>
      <c r="W1216" t="s">
        <v>61</v>
      </c>
      <c r="X1216">
        <v>7</v>
      </c>
      <c r="Y1216" t="s">
        <v>3641</v>
      </c>
      <c r="Z1216" s="1">
        <v>44720</v>
      </c>
      <c r="AA1216" t="s">
        <v>63</v>
      </c>
      <c r="AB1216">
        <v>215.52</v>
      </c>
      <c r="AC1216">
        <v>16</v>
      </c>
      <c r="AD1216">
        <v>34.479999999999997</v>
      </c>
      <c r="AE1216">
        <v>0</v>
      </c>
      <c r="AF1216">
        <v>250</v>
      </c>
      <c r="AG1216">
        <v>3496.9</v>
      </c>
      <c r="AH1216">
        <v>2727</v>
      </c>
      <c r="AI1216" t="s">
        <v>3648</v>
      </c>
      <c r="AJ1216" t="s">
        <v>65</v>
      </c>
      <c r="AK1216" t="s">
        <v>65</v>
      </c>
      <c r="AL1216" t="s">
        <v>66</v>
      </c>
      <c r="AM1216" t="s">
        <v>66</v>
      </c>
      <c r="AN1216" t="s">
        <v>66</v>
      </c>
      <c r="AO1216" t="s">
        <v>3654</v>
      </c>
      <c r="AP1216" t="s">
        <v>3644</v>
      </c>
      <c r="AQ1216" t="s">
        <v>3645</v>
      </c>
      <c r="AR1216" t="s">
        <v>3646</v>
      </c>
      <c r="AS1216" t="s">
        <v>3647</v>
      </c>
      <c r="AT1216" s="1">
        <v>44720</v>
      </c>
      <c r="AU1216" s="1">
        <v>44726</v>
      </c>
    </row>
    <row r="1217" spans="1:47" x14ac:dyDescent="0.25">
      <c r="A1217" t="s">
        <v>46</v>
      </c>
      <c r="B1217" t="s">
        <v>127</v>
      </c>
      <c r="C1217" t="s">
        <v>1022</v>
      </c>
      <c r="D1217">
        <v>101352</v>
      </c>
      <c r="E1217" t="s">
        <v>1043</v>
      </c>
      <c r="F1217" t="s">
        <v>3637</v>
      </c>
      <c r="G1217" t="s">
        <v>3322</v>
      </c>
      <c r="H1217" t="s">
        <v>3638</v>
      </c>
      <c r="I1217" t="s">
        <v>3639</v>
      </c>
      <c r="J1217" t="s">
        <v>54</v>
      </c>
      <c r="K1217" t="s">
        <v>3640</v>
      </c>
      <c r="L1217" t="s">
        <v>56</v>
      </c>
      <c r="M1217">
        <v>0</v>
      </c>
      <c r="N1217" t="s">
        <v>74</v>
      </c>
      <c r="O1217">
        <v>0</v>
      </c>
      <c r="P1217" t="s">
        <v>58</v>
      </c>
      <c r="Q1217" t="s">
        <v>59</v>
      </c>
      <c r="R1217" t="s">
        <v>191</v>
      </c>
      <c r="S1217" t="s">
        <v>3640</v>
      </c>
      <c r="T1217" s="1">
        <v>44711</v>
      </c>
      <c r="U1217" s="1">
        <v>44713</v>
      </c>
      <c r="V1217">
        <v>37501</v>
      </c>
      <c r="W1217" t="s">
        <v>61</v>
      </c>
      <c r="X1217">
        <v>8</v>
      </c>
      <c r="Y1217" t="s">
        <v>3641</v>
      </c>
      <c r="Z1217" s="1">
        <v>44720</v>
      </c>
      <c r="AA1217" t="s">
        <v>63</v>
      </c>
      <c r="AB1217">
        <v>111.36</v>
      </c>
      <c r="AC1217">
        <v>16</v>
      </c>
      <c r="AD1217">
        <v>2.14</v>
      </c>
      <c r="AE1217">
        <v>0</v>
      </c>
      <c r="AF1217">
        <v>113.5</v>
      </c>
      <c r="AG1217">
        <v>3496.9</v>
      </c>
      <c r="AH1217">
        <v>2727</v>
      </c>
      <c r="AI1217" t="s">
        <v>3648</v>
      </c>
      <c r="AJ1217" t="s">
        <v>65</v>
      </c>
      <c r="AK1217" t="s">
        <v>65</v>
      </c>
      <c r="AL1217" t="s">
        <v>66</v>
      </c>
      <c r="AM1217" t="s">
        <v>66</v>
      </c>
      <c r="AN1217" t="s">
        <v>66</v>
      </c>
      <c r="AO1217" t="s">
        <v>3655</v>
      </c>
      <c r="AP1217" t="s">
        <v>3644</v>
      </c>
      <c r="AQ1217" t="s">
        <v>3645</v>
      </c>
      <c r="AR1217" t="s">
        <v>3646</v>
      </c>
      <c r="AS1217" t="s">
        <v>3647</v>
      </c>
      <c r="AT1217" s="1">
        <v>44720</v>
      </c>
      <c r="AU1217" s="1">
        <v>44726</v>
      </c>
    </row>
    <row r="1218" spans="1:47" x14ac:dyDescent="0.25">
      <c r="A1218" t="s">
        <v>46</v>
      </c>
      <c r="B1218" t="s">
        <v>127</v>
      </c>
      <c r="C1218" t="s">
        <v>1022</v>
      </c>
      <c r="D1218">
        <v>101367</v>
      </c>
      <c r="E1218" t="s">
        <v>291</v>
      </c>
      <c r="F1218" t="s">
        <v>230</v>
      </c>
      <c r="G1218" t="s">
        <v>884</v>
      </c>
      <c r="H1218" t="s">
        <v>3656</v>
      </c>
      <c r="I1218" t="s">
        <v>3657</v>
      </c>
      <c r="J1218" t="s">
        <v>54</v>
      </c>
      <c r="K1218" t="s">
        <v>2957</v>
      </c>
      <c r="L1218" t="s">
        <v>56</v>
      </c>
      <c r="M1218">
        <v>0</v>
      </c>
      <c r="N1218" t="s">
        <v>74</v>
      </c>
      <c r="O1218">
        <v>0</v>
      </c>
      <c r="P1218" t="s">
        <v>58</v>
      </c>
      <c r="Q1218" t="s">
        <v>59</v>
      </c>
      <c r="R1218" t="s">
        <v>60</v>
      </c>
      <c r="S1218" t="s">
        <v>2957</v>
      </c>
      <c r="T1218" s="1">
        <v>44705</v>
      </c>
      <c r="U1218" s="1">
        <v>44705</v>
      </c>
      <c r="V1218">
        <v>37501</v>
      </c>
      <c r="W1218" t="s">
        <v>61</v>
      </c>
      <c r="X1218">
        <v>1</v>
      </c>
      <c r="Y1218" t="s">
        <v>3658</v>
      </c>
      <c r="Z1218" s="1">
        <v>44712</v>
      </c>
      <c r="AA1218" t="s">
        <v>63</v>
      </c>
      <c r="AB1218">
        <v>380.17</v>
      </c>
      <c r="AC1218">
        <v>16</v>
      </c>
      <c r="AD1218">
        <v>60.83</v>
      </c>
      <c r="AE1218">
        <v>44</v>
      </c>
      <c r="AF1218">
        <v>485</v>
      </c>
      <c r="AG1218">
        <v>545</v>
      </c>
      <c r="AH1218">
        <v>545</v>
      </c>
      <c r="AI1218" t="s">
        <v>3659</v>
      </c>
      <c r="AJ1218" t="s">
        <v>65</v>
      </c>
      <c r="AK1218" t="s">
        <v>65</v>
      </c>
      <c r="AL1218" t="s">
        <v>66</v>
      </c>
      <c r="AM1218" t="s">
        <v>66</v>
      </c>
      <c r="AN1218" t="s">
        <v>66</v>
      </c>
      <c r="AO1218" t="s">
        <v>3660</v>
      </c>
      <c r="AP1218" t="s">
        <v>3661</v>
      </c>
      <c r="AQ1218" t="s">
        <v>3662</v>
      </c>
      <c r="AR1218" t="s">
        <v>3663</v>
      </c>
      <c r="AS1218" t="s">
        <v>3664</v>
      </c>
      <c r="AT1218" s="1">
        <v>44712</v>
      </c>
      <c r="AU1218" s="1">
        <v>44712</v>
      </c>
    </row>
    <row r="1219" spans="1:47" x14ac:dyDescent="0.25">
      <c r="A1219" t="s">
        <v>46</v>
      </c>
      <c r="B1219" t="s">
        <v>127</v>
      </c>
      <c r="C1219" t="s">
        <v>1022</v>
      </c>
      <c r="D1219">
        <v>101367</v>
      </c>
      <c r="E1219" t="s">
        <v>291</v>
      </c>
      <c r="F1219" t="s">
        <v>230</v>
      </c>
      <c r="G1219" t="s">
        <v>884</v>
      </c>
      <c r="H1219" t="s">
        <v>3656</v>
      </c>
      <c r="I1219" t="s">
        <v>3657</v>
      </c>
      <c r="J1219" t="s">
        <v>54</v>
      </c>
      <c r="K1219" t="s">
        <v>2957</v>
      </c>
      <c r="L1219" t="s">
        <v>56</v>
      </c>
      <c r="M1219">
        <v>0</v>
      </c>
      <c r="N1219" t="s">
        <v>74</v>
      </c>
      <c r="O1219">
        <v>0</v>
      </c>
      <c r="P1219" t="s">
        <v>58</v>
      </c>
      <c r="Q1219" t="s">
        <v>59</v>
      </c>
      <c r="R1219" t="s">
        <v>60</v>
      </c>
      <c r="S1219" t="s">
        <v>2957</v>
      </c>
      <c r="T1219" s="1">
        <v>44705</v>
      </c>
      <c r="U1219" s="1">
        <v>44705</v>
      </c>
      <c r="V1219">
        <v>37501</v>
      </c>
      <c r="W1219" t="s">
        <v>61</v>
      </c>
      <c r="X1219">
        <v>2</v>
      </c>
      <c r="Y1219" t="s">
        <v>3658</v>
      </c>
      <c r="Z1219" s="1">
        <v>44712</v>
      </c>
      <c r="AA1219" t="s">
        <v>63</v>
      </c>
      <c r="AB1219">
        <v>51.73</v>
      </c>
      <c r="AC1219">
        <v>16</v>
      </c>
      <c r="AD1219">
        <v>8.27</v>
      </c>
      <c r="AE1219">
        <v>0</v>
      </c>
      <c r="AF1219">
        <v>60</v>
      </c>
      <c r="AG1219">
        <v>545</v>
      </c>
      <c r="AH1219">
        <v>545</v>
      </c>
      <c r="AI1219" t="s">
        <v>3659</v>
      </c>
      <c r="AJ1219" t="s">
        <v>65</v>
      </c>
      <c r="AK1219" t="s">
        <v>65</v>
      </c>
      <c r="AL1219" t="s">
        <v>66</v>
      </c>
      <c r="AM1219" t="s">
        <v>66</v>
      </c>
      <c r="AN1219" t="s">
        <v>66</v>
      </c>
      <c r="AO1219" t="s">
        <v>3665</v>
      </c>
      <c r="AP1219" t="s">
        <v>3661</v>
      </c>
      <c r="AQ1219" t="s">
        <v>3662</v>
      </c>
      <c r="AR1219" t="s">
        <v>3663</v>
      </c>
      <c r="AS1219" t="s">
        <v>3664</v>
      </c>
      <c r="AT1219" s="1">
        <v>44712</v>
      </c>
      <c r="AU1219" s="1">
        <v>44712</v>
      </c>
    </row>
    <row r="1220" spans="1:47" x14ac:dyDescent="0.25">
      <c r="A1220" t="s">
        <v>46</v>
      </c>
      <c r="B1220" t="s">
        <v>127</v>
      </c>
      <c r="C1220" t="s">
        <v>3666</v>
      </c>
      <c r="D1220">
        <v>101386</v>
      </c>
      <c r="E1220" t="s">
        <v>1043</v>
      </c>
      <c r="F1220" t="s">
        <v>3288</v>
      </c>
      <c r="G1220" t="s">
        <v>714</v>
      </c>
      <c r="H1220" t="s">
        <v>3667</v>
      </c>
      <c r="I1220" t="s">
        <v>3668</v>
      </c>
      <c r="J1220" t="s">
        <v>54</v>
      </c>
      <c r="K1220" t="s">
        <v>3669</v>
      </c>
      <c r="L1220" t="s">
        <v>56</v>
      </c>
      <c r="M1220">
        <v>0</v>
      </c>
      <c r="N1220" t="s">
        <v>74</v>
      </c>
      <c r="O1220">
        <v>0</v>
      </c>
      <c r="P1220" t="s">
        <v>58</v>
      </c>
      <c r="Q1220" t="s">
        <v>59</v>
      </c>
      <c r="R1220" t="s">
        <v>60</v>
      </c>
      <c r="S1220" t="s">
        <v>3669</v>
      </c>
      <c r="T1220" s="1">
        <v>44739</v>
      </c>
      <c r="U1220" s="1">
        <v>44739</v>
      </c>
      <c r="V1220">
        <v>37201</v>
      </c>
      <c r="W1220" t="s">
        <v>423</v>
      </c>
      <c r="X1220">
        <v>1</v>
      </c>
      <c r="Y1220" t="s">
        <v>3670</v>
      </c>
      <c r="Z1220" s="1">
        <v>44746</v>
      </c>
      <c r="AA1220" t="s">
        <v>159</v>
      </c>
      <c r="AB1220">
        <v>0.1</v>
      </c>
      <c r="AC1220">
        <v>0</v>
      </c>
      <c r="AD1220">
        <v>0</v>
      </c>
      <c r="AE1220">
        <v>0</v>
      </c>
      <c r="AF1220">
        <v>0.1</v>
      </c>
      <c r="AG1220">
        <v>0.1</v>
      </c>
      <c r="AH1220">
        <v>1577</v>
      </c>
      <c r="AI1220" t="s">
        <v>3671</v>
      </c>
      <c r="AJ1220" t="s">
        <v>66</v>
      </c>
      <c r="AK1220" t="s">
        <v>66</v>
      </c>
      <c r="AL1220" t="s">
        <v>66</v>
      </c>
      <c r="AM1220" t="s">
        <v>66</v>
      </c>
      <c r="AN1220" t="s">
        <v>66</v>
      </c>
      <c r="AO1220" t="s">
        <v>74</v>
      </c>
      <c r="AP1220" t="s">
        <v>3672</v>
      </c>
      <c r="AQ1220" t="s">
        <v>3673</v>
      </c>
      <c r="AR1220" t="s">
        <v>3674</v>
      </c>
      <c r="AS1220" t="s">
        <v>3675</v>
      </c>
      <c r="AT1220" s="1">
        <v>44747</v>
      </c>
      <c r="AU1220" t="s">
        <v>74</v>
      </c>
    </row>
    <row r="1221" spans="1:47" x14ac:dyDescent="0.25">
      <c r="A1221" t="s">
        <v>3676</v>
      </c>
      <c r="B1221" t="s">
        <v>3677</v>
      </c>
      <c r="C1221" t="s">
        <v>3678</v>
      </c>
      <c r="D1221">
        <v>101414</v>
      </c>
      <c r="E1221" t="s">
        <v>2360</v>
      </c>
      <c r="F1221" t="s">
        <v>3679</v>
      </c>
      <c r="G1221" t="s">
        <v>231</v>
      </c>
      <c r="H1221" t="s">
        <v>3680</v>
      </c>
      <c r="I1221" t="s">
        <v>3681</v>
      </c>
      <c r="J1221" t="s">
        <v>54</v>
      </c>
      <c r="K1221" t="s">
        <v>3682</v>
      </c>
      <c r="L1221" t="s">
        <v>56</v>
      </c>
      <c r="M1221">
        <v>0</v>
      </c>
      <c r="N1221" t="s">
        <v>74</v>
      </c>
      <c r="O1221">
        <v>0</v>
      </c>
      <c r="P1221" t="s">
        <v>58</v>
      </c>
      <c r="Q1221" t="s">
        <v>59</v>
      </c>
      <c r="R1221" t="s">
        <v>60</v>
      </c>
      <c r="S1221" t="s">
        <v>3682</v>
      </c>
      <c r="T1221" s="1">
        <v>44672</v>
      </c>
      <c r="U1221" s="1">
        <v>44672</v>
      </c>
      <c r="V1221">
        <v>37501</v>
      </c>
      <c r="W1221" t="s">
        <v>61</v>
      </c>
      <c r="X1221">
        <v>1</v>
      </c>
      <c r="Y1221" t="s">
        <v>3683</v>
      </c>
      <c r="Z1221" s="1">
        <v>44680</v>
      </c>
      <c r="AA1221" t="s">
        <v>63</v>
      </c>
      <c r="AB1221">
        <v>127.59</v>
      </c>
      <c r="AC1221">
        <v>16</v>
      </c>
      <c r="AD1221">
        <v>20.41</v>
      </c>
      <c r="AE1221">
        <v>0</v>
      </c>
      <c r="AF1221">
        <v>148</v>
      </c>
      <c r="AG1221">
        <v>1193</v>
      </c>
      <c r="AH1221">
        <v>545</v>
      </c>
      <c r="AI1221" t="s">
        <v>3684</v>
      </c>
      <c r="AJ1221" t="s">
        <v>66</v>
      </c>
      <c r="AK1221" t="s">
        <v>65</v>
      </c>
      <c r="AL1221" t="s">
        <v>66</v>
      </c>
      <c r="AM1221" t="s">
        <v>66</v>
      </c>
      <c r="AN1221" t="s">
        <v>66</v>
      </c>
      <c r="AO1221" t="s">
        <v>3685</v>
      </c>
      <c r="AP1221" t="s">
        <v>3686</v>
      </c>
      <c r="AQ1221" t="s">
        <v>3687</v>
      </c>
      <c r="AR1221" t="s">
        <v>3686</v>
      </c>
      <c r="AS1221" t="s">
        <v>3688</v>
      </c>
      <c r="AT1221" s="1">
        <v>44680</v>
      </c>
      <c r="AU1221" s="1">
        <v>44714</v>
      </c>
    </row>
    <row r="1222" spans="1:47" x14ac:dyDescent="0.25">
      <c r="A1222" t="s">
        <v>3676</v>
      </c>
      <c r="B1222" t="s">
        <v>3677</v>
      </c>
      <c r="C1222" t="s">
        <v>3678</v>
      </c>
      <c r="D1222">
        <v>101414</v>
      </c>
      <c r="E1222" t="s">
        <v>2360</v>
      </c>
      <c r="F1222" t="s">
        <v>3679</v>
      </c>
      <c r="G1222" t="s">
        <v>231</v>
      </c>
      <c r="H1222" t="s">
        <v>3680</v>
      </c>
      <c r="I1222" t="s">
        <v>3681</v>
      </c>
      <c r="J1222" t="s">
        <v>54</v>
      </c>
      <c r="K1222" t="s">
        <v>3682</v>
      </c>
      <c r="L1222" t="s">
        <v>56</v>
      </c>
      <c r="M1222">
        <v>0</v>
      </c>
      <c r="N1222" t="s">
        <v>74</v>
      </c>
      <c r="O1222">
        <v>0</v>
      </c>
      <c r="P1222" t="s">
        <v>58</v>
      </c>
      <c r="Q1222" t="s">
        <v>59</v>
      </c>
      <c r="R1222" t="s">
        <v>60</v>
      </c>
      <c r="S1222" t="s">
        <v>3682</v>
      </c>
      <c r="T1222" s="1">
        <v>44672</v>
      </c>
      <c r="U1222" s="1">
        <v>44672</v>
      </c>
      <c r="V1222">
        <v>37501</v>
      </c>
      <c r="W1222" t="s">
        <v>61</v>
      </c>
      <c r="X1222">
        <v>2</v>
      </c>
      <c r="Y1222" t="s">
        <v>3683</v>
      </c>
      <c r="Z1222" s="1">
        <v>44680</v>
      </c>
      <c r="AA1222" t="s">
        <v>63</v>
      </c>
      <c r="AB1222">
        <v>27.59</v>
      </c>
      <c r="AC1222">
        <v>16</v>
      </c>
      <c r="AD1222">
        <v>4.41</v>
      </c>
      <c r="AE1222">
        <v>0</v>
      </c>
      <c r="AF1222">
        <v>32</v>
      </c>
      <c r="AG1222">
        <v>1193</v>
      </c>
      <c r="AH1222">
        <v>545</v>
      </c>
      <c r="AI1222" t="s">
        <v>3684</v>
      </c>
      <c r="AJ1222" t="s">
        <v>66</v>
      </c>
      <c r="AK1222" t="s">
        <v>65</v>
      </c>
      <c r="AL1222" t="s">
        <v>66</v>
      </c>
      <c r="AM1222" t="s">
        <v>66</v>
      </c>
      <c r="AN1222" t="s">
        <v>66</v>
      </c>
      <c r="AO1222" t="s">
        <v>3689</v>
      </c>
      <c r="AP1222" t="s">
        <v>3686</v>
      </c>
      <c r="AQ1222" t="s">
        <v>3687</v>
      </c>
      <c r="AR1222" t="s">
        <v>3686</v>
      </c>
      <c r="AS1222" t="s">
        <v>3688</v>
      </c>
      <c r="AT1222" s="1">
        <v>44680</v>
      </c>
      <c r="AU1222" s="1">
        <v>44714</v>
      </c>
    </row>
    <row r="1223" spans="1:47" x14ac:dyDescent="0.25">
      <c r="A1223" t="s">
        <v>3676</v>
      </c>
      <c r="B1223" t="s">
        <v>3677</v>
      </c>
      <c r="C1223" t="s">
        <v>3678</v>
      </c>
      <c r="D1223">
        <v>101414</v>
      </c>
      <c r="E1223" t="s">
        <v>2360</v>
      </c>
      <c r="F1223" t="s">
        <v>3679</v>
      </c>
      <c r="G1223" t="s">
        <v>231</v>
      </c>
      <c r="H1223" t="s">
        <v>3680</v>
      </c>
      <c r="I1223" t="s">
        <v>3681</v>
      </c>
      <c r="J1223" t="s">
        <v>54</v>
      </c>
      <c r="K1223" t="s">
        <v>3682</v>
      </c>
      <c r="L1223" t="s">
        <v>56</v>
      </c>
      <c r="M1223">
        <v>0</v>
      </c>
      <c r="N1223" t="s">
        <v>74</v>
      </c>
      <c r="O1223">
        <v>0</v>
      </c>
      <c r="P1223" t="s">
        <v>58</v>
      </c>
      <c r="Q1223" t="s">
        <v>59</v>
      </c>
      <c r="R1223" t="s">
        <v>60</v>
      </c>
      <c r="S1223" t="s">
        <v>3682</v>
      </c>
      <c r="T1223" s="1">
        <v>44672</v>
      </c>
      <c r="U1223" s="1">
        <v>44672</v>
      </c>
      <c r="V1223">
        <v>37201</v>
      </c>
      <c r="W1223" t="s">
        <v>423</v>
      </c>
      <c r="X1223">
        <v>3</v>
      </c>
      <c r="Y1223" t="s">
        <v>3683</v>
      </c>
      <c r="Z1223" s="1">
        <v>44680</v>
      </c>
      <c r="AA1223" t="s">
        <v>63</v>
      </c>
      <c r="AB1223">
        <v>337.5</v>
      </c>
      <c r="AC1223">
        <v>16</v>
      </c>
      <c r="AD1223">
        <v>54</v>
      </c>
      <c r="AE1223">
        <v>0</v>
      </c>
      <c r="AF1223">
        <v>391.5</v>
      </c>
      <c r="AG1223">
        <v>1193</v>
      </c>
      <c r="AH1223">
        <v>545</v>
      </c>
      <c r="AI1223" t="s">
        <v>3690</v>
      </c>
      <c r="AJ1223" t="s">
        <v>66</v>
      </c>
      <c r="AK1223" t="s">
        <v>65</v>
      </c>
      <c r="AL1223" t="s">
        <v>66</v>
      </c>
      <c r="AM1223" t="s">
        <v>66</v>
      </c>
      <c r="AN1223" t="s">
        <v>66</v>
      </c>
      <c r="AO1223" t="s">
        <v>3691</v>
      </c>
      <c r="AP1223" t="s">
        <v>3686</v>
      </c>
      <c r="AQ1223" t="s">
        <v>3687</v>
      </c>
      <c r="AR1223" t="s">
        <v>3686</v>
      </c>
      <c r="AS1223" t="s">
        <v>3688</v>
      </c>
      <c r="AT1223" s="1">
        <v>44680</v>
      </c>
      <c r="AU1223" s="1">
        <v>44714</v>
      </c>
    </row>
    <row r="1224" spans="1:47" x14ac:dyDescent="0.25">
      <c r="A1224" t="s">
        <v>3676</v>
      </c>
      <c r="B1224" t="s">
        <v>3677</v>
      </c>
      <c r="C1224" t="s">
        <v>3678</v>
      </c>
      <c r="D1224">
        <v>101414</v>
      </c>
      <c r="E1224" t="s">
        <v>2360</v>
      </c>
      <c r="F1224" t="s">
        <v>3679</v>
      </c>
      <c r="G1224" t="s">
        <v>231</v>
      </c>
      <c r="H1224" t="s">
        <v>3680</v>
      </c>
      <c r="I1224" t="s">
        <v>3681</v>
      </c>
      <c r="J1224" t="s">
        <v>54</v>
      </c>
      <c r="K1224" t="s">
        <v>3682</v>
      </c>
      <c r="L1224" t="s">
        <v>56</v>
      </c>
      <c r="M1224">
        <v>0</v>
      </c>
      <c r="N1224" t="s">
        <v>74</v>
      </c>
      <c r="O1224">
        <v>0</v>
      </c>
      <c r="P1224" t="s">
        <v>58</v>
      </c>
      <c r="Q1224" t="s">
        <v>59</v>
      </c>
      <c r="R1224" t="s">
        <v>60</v>
      </c>
      <c r="S1224" t="s">
        <v>3682</v>
      </c>
      <c r="T1224" s="1">
        <v>44672</v>
      </c>
      <c r="U1224" s="1">
        <v>44672</v>
      </c>
      <c r="V1224">
        <v>37201</v>
      </c>
      <c r="W1224" t="s">
        <v>423</v>
      </c>
      <c r="X1224">
        <v>4</v>
      </c>
      <c r="Y1224" t="s">
        <v>3683</v>
      </c>
      <c r="Z1224" s="1">
        <v>44680</v>
      </c>
      <c r="AA1224" t="s">
        <v>63</v>
      </c>
      <c r="AB1224">
        <v>312.93</v>
      </c>
      <c r="AC1224">
        <v>16</v>
      </c>
      <c r="AD1224">
        <v>50.07</v>
      </c>
      <c r="AE1224">
        <v>0</v>
      </c>
      <c r="AF1224">
        <v>363</v>
      </c>
      <c r="AG1224">
        <v>1193</v>
      </c>
      <c r="AH1224">
        <v>545</v>
      </c>
      <c r="AI1224" t="s">
        <v>3690</v>
      </c>
      <c r="AJ1224" t="s">
        <v>66</v>
      </c>
      <c r="AK1224" t="s">
        <v>65</v>
      </c>
      <c r="AL1224" t="s">
        <v>66</v>
      </c>
      <c r="AM1224" t="s">
        <v>66</v>
      </c>
      <c r="AN1224" t="s">
        <v>66</v>
      </c>
      <c r="AO1224" t="s">
        <v>3692</v>
      </c>
      <c r="AP1224" t="s">
        <v>3686</v>
      </c>
      <c r="AQ1224" t="s">
        <v>3687</v>
      </c>
      <c r="AR1224" t="s">
        <v>3686</v>
      </c>
      <c r="AS1224" t="s">
        <v>3688</v>
      </c>
      <c r="AT1224" s="1">
        <v>44680</v>
      </c>
      <c r="AU1224" s="1">
        <v>44714</v>
      </c>
    </row>
    <row r="1225" spans="1:47" x14ac:dyDescent="0.25">
      <c r="A1225" t="s">
        <v>3676</v>
      </c>
      <c r="B1225" t="s">
        <v>3677</v>
      </c>
      <c r="C1225" t="s">
        <v>3678</v>
      </c>
      <c r="D1225">
        <v>101414</v>
      </c>
      <c r="E1225" t="s">
        <v>2360</v>
      </c>
      <c r="F1225" t="s">
        <v>3679</v>
      </c>
      <c r="G1225" t="s">
        <v>231</v>
      </c>
      <c r="H1225" t="s">
        <v>3680</v>
      </c>
      <c r="I1225" t="s">
        <v>3681</v>
      </c>
      <c r="J1225" t="s">
        <v>54</v>
      </c>
      <c r="K1225" t="s">
        <v>3682</v>
      </c>
      <c r="L1225" t="s">
        <v>56</v>
      </c>
      <c r="M1225">
        <v>0</v>
      </c>
      <c r="N1225" t="s">
        <v>74</v>
      </c>
      <c r="O1225">
        <v>0</v>
      </c>
      <c r="P1225" t="s">
        <v>58</v>
      </c>
      <c r="Q1225" t="s">
        <v>59</v>
      </c>
      <c r="R1225" t="s">
        <v>60</v>
      </c>
      <c r="S1225" t="s">
        <v>3682</v>
      </c>
      <c r="T1225" s="1">
        <v>44672</v>
      </c>
      <c r="U1225" s="1">
        <v>44672</v>
      </c>
      <c r="V1225">
        <v>37501</v>
      </c>
      <c r="W1225" t="s">
        <v>3693</v>
      </c>
      <c r="X1225">
        <v>5</v>
      </c>
      <c r="Y1225" t="s">
        <v>3683</v>
      </c>
      <c r="Z1225" s="1">
        <v>44680</v>
      </c>
      <c r="AA1225" t="s">
        <v>63</v>
      </c>
      <c r="AB1225">
        <v>102</v>
      </c>
      <c r="AC1225">
        <v>0</v>
      </c>
      <c r="AD1225">
        <v>0</v>
      </c>
      <c r="AE1225">
        <v>0</v>
      </c>
      <c r="AF1225">
        <v>102</v>
      </c>
      <c r="AG1225">
        <v>1193</v>
      </c>
      <c r="AH1225">
        <v>545</v>
      </c>
      <c r="AI1225" t="s">
        <v>3694</v>
      </c>
      <c r="AJ1225" t="s">
        <v>66</v>
      </c>
      <c r="AK1225" t="s">
        <v>66</v>
      </c>
      <c r="AL1225" t="s">
        <v>66</v>
      </c>
      <c r="AM1225" t="s">
        <v>65</v>
      </c>
      <c r="AN1225" t="s">
        <v>66</v>
      </c>
      <c r="AO1225" t="s">
        <v>74</v>
      </c>
      <c r="AP1225" t="s">
        <v>3686</v>
      </c>
      <c r="AQ1225" t="s">
        <v>3687</v>
      </c>
      <c r="AR1225" t="s">
        <v>3686</v>
      </c>
      <c r="AS1225" t="s">
        <v>3688</v>
      </c>
      <c r="AT1225" s="1">
        <v>44680</v>
      </c>
      <c r="AU1225" s="1">
        <v>44714</v>
      </c>
    </row>
    <row r="1226" spans="1:47" x14ac:dyDescent="0.25">
      <c r="A1226" t="s">
        <v>3676</v>
      </c>
      <c r="B1226" t="s">
        <v>3677</v>
      </c>
      <c r="C1226" t="s">
        <v>3678</v>
      </c>
      <c r="D1226">
        <v>101414</v>
      </c>
      <c r="E1226" t="s">
        <v>2360</v>
      </c>
      <c r="F1226" t="s">
        <v>3679</v>
      </c>
      <c r="G1226" t="s">
        <v>231</v>
      </c>
      <c r="H1226" t="s">
        <v>3680</v>
      </c>
      <c r="I1226" t="s">
        <v>3681</v>
      </c>
      <c r="J1226" t="s">
        <v>54</v>
      </c>
      <c r="K1226" t="s">
        <v>3682</v>
      </c>
      <c r="L1226" t="s">
        <v>56</v>
      </c>
      <c r="M1226">
        <v>0</v>
      </c>
      <c r="N1226" t="s">
        <v>74</v>
      </c>
      <c r="O1226">
        <v>0</v>
      </c>
      <c r="P1226" t="s">
        <v>58</v>
      </c>
      <c r="Q1226" t="s">
        <v>59</v>
      </c>
      <c r="R1226" t="s">
        <v>60</v>
      </c>
      <c r="S1226" t="s">
        <v>3682</v>
      </c>
      <c r="T1226" s="1">
        <v>44672</v>
      </c>
      <c r="U1226" s="1">
        <v>44672</v>
      </c>
      <c r="V1226">
        <v>37501</v>
      </c>
      <c r="W1226" t="s">
        <v>3693</v>
      </c>
      <c r="X1226">
        <v>6</v>
      </c>
      <c r="Y1226" t="s">
        <v>3683</v>
      </c>
      <c r="Z1226" s="1">
        <v>44680</v>
      </c>
      <c r="AA1226" t="s">
        <v>63</v>
      </c>
      <c r="AB1226">
        <v>156.5</v>
      </c>
      <c r="AC1226">
        <v>0</v>
      </c>
      <c r="AD1226">
        <v>0</v>
      </c>
      <c r="AE1226">
        <v>0</v>
      </c>
      <c r="AF1226">
        <v>156.5</v>
      </c>
      <c r="AG1226">
        <v>1193</v>
      </c>
      <c r="AH1226">
        <v>545</v>
      </c>
      <c r="AI1226" t="s">
        <v>3694</v>
      </c>
      <c r="AJ1226" t="s">
        <v>66</v>
      </c>
      <c r="AK1226" t="s">
        <v>66</v>
      </c>
      <c r="AL1226" t="s">
        <v>66</v>
      </c>
      <c r="AM1226" t="s">
        <v>65</v>
      </c>
      <c r="AN1226" t="s">
        <v>66</v>
      </c>
      <c r="AO1226" t="s">
        <v>74</v>
      </c>
      <c r="AP1226" t="s">
        <v>3686</v>
      </c>
      <c r="AQ1226" t="s">
        <v>3687</v>
      </c>
      <c r="AR1226" t="s">
        <v>3686</v>
      </c>
      <c r="AS1226" t="s">
        <v>3688</v>
      </c>
      <c r="AT1226" s="1">
        <v>44680</v>
      </c>
      <c r="AU1226" s="1">
        <v>44714</v>
      </c>
    </row>
    <row r="1227" spans="1:47" x14ac:dyDescent="0.25">
      <c r="A1227" t="s">
        <v>1406</v>
      </c>
      <c r="B1227" t="s">
        <v>82</v>
      </c>
      <c r="C1227" t="s">
        <v>1407</v>
      </c>
      <c r="D1227">
        <v>101420</v>
      </c>
      <c r="E1227" t="s">
        <v>1218</v>
      </c>
      <c r="F1227" t="s">
        <v>3695</v>
      </c>
      <c r="G1227" t="s">
        <v>3696</v>
      </c>
      <c r="H1227" t="s">
        <v>3697</v>
      </c>
      <c r="I1227" t="s">
        <v>3698</v>
      </c>
      <c r="J1227" t="s">
        <v>54</v>
      </c>
      <c r="K1227" t="s">
        <v>3699</v>
      </c>
      <c r="L1227" t="s">
        <v>56</v>
      </c>
      <c r="M1227">
        <v>0</v>
      </c>
      <c r="N1227" t="s">
        <v>74</v>
      </c>
      <c r="O1227">
        <v>0</v>
      </c>
      <c r="P1227" t="s">
        <v>58</v>
      </c>
      <c r="Q1227" t="s">
        <v>59</v>
      </c>
      <c r="R1227" t="s">
        <v>320</v>
      </c>
      <c r="S1227" t="s">
        <v>3699</v>
      </c>
      <c r="T1227" s="1">
        <v>44713</v>
      </c>
      <c r="U1227" s="1">
        <v>44713</v>
      </c>
      <c r="V1227">
        <v>37501</v>
      </c>
      <c r="W1227" t="s">
        <v>61</v>
      </c>
      <c r="X1227">
        <v>1</v>
      </c>
      <c r="Y1227" t="s">
        <v>3700</v>
      </c>
      <c r="Z1227" s="1">
        <v>44718</v>
      </c>
      <c r="AA1227" t="s">
        <v>63</v>
      </c>
      <c r="AB1227">
        <v>230.17</v>
      </c>
      <c r="AC1227">
        <v>16</v>
      </c>
      <c r="AD1227">
        <v>36.83</v>
      </c>
      <c r="AE1227">
        <v>0</v>
      </c>
      <c r="AF1227">
        <v>267</v>
      </c>
      <c r="AG1227">
        <v>444</v>
      </c>
      <c r="AH1227">
        <v>545</v>
      </c>
      <c r="AI1227" t="s">
        <v>3701</v>
      </c>
      <c r="AJ1227" t="s">
        <v>65</v>
      </c>
      <c r="AK1227" t="s">
        <v>65</v>
      </c>
      <c r="AL1227" t="s">
        <v>66</v>
      </c>
      <c r="AM1227" t="s">
        <v>66</v>
      </c>
      <c r="AN1227" t="s">
        <v>66</v>
      </c>
      <c r="AO1227" t="s">
        <v>3702</v>
      </c>
      <c r="AP1227" t="s">
        <v>3699</v>
      </c>
      <c r="AQ1227" t="s">
        <v>3699</v>
      </c>
      <c r="AR1227" t="s">
        <v>3699</v>
      </c>
      <c r="AS1227" t="s">
        <v>3699</v>
      </c>
      <c r="AT1227" s="1">
        <v>44719</v>
      </c>
      <c r="AU1227" s="1">
        <v>44725</v>
      </c>
    </row>
    <row r="1228" spans="1:47" x14ac:dyDescent="0.25">
      <c r="A1228" t="s">
        <v>1406</v>
      </c>
      <c r="B1228" t="s">
        <v>82</v>
      </c>
      <c r="C1228" t="s">
        <v>1407</v>
      </c>
      <c r="D1228">
        <v>101420</v>
      </c>
      <c r="E1228" t="s">
        <v>1218</v>
      </c>
      <c r="F1228" t="s">
        <v>3695</v>
      </c>
      <c r="G1228" t="s">
        <v>3696</v>
      </c>
      <c r="H1228" t="s">
        <v>3697</v>
      </c>
      <c r="I1228" t="s">
        <v>3698</v>
      </c>
      <c r="J1228" t="s">
        <v>54</v>
      </c>
      <c r="K1228" t="s">
        <v>3699</v>
      </c>
      <c r="L1228" t="s">
        <v>56</v>
      </c>
      <c r="M1228">
        <v>0</v>
      </c>
      <c r="N1228" t="s">
        <v>74</v>
      </c>
      <c r="O1228">
        <v>0</v>
      </c>
      <c r="P1228" t="s">
        <v>58</v>
      </c>
      <c r="Q1228" t="s">
        <v>59</v>
      </c>
      <c r="R1228" t="s">
        <v>320</v>
      </c>
      <c r="S1228" t="s">
        <v>3699</v>
      </c>
      <c r="T1228" s="1">
        <v>44713</v>
      </c>
      <c r="U1228" s="1">
        <v>44713</v>
      </c>
      <c r="V1228">
        <v>37501</v>
      </c>
      <c r="W1228" t="s">
        <v>61</v>
      </c>
      <c r="X1228">
        <v>2</v>
      </c>
      <c r="Y1228" t="s">
        <v>3700</v>
      </c>
      <c r="Z1228" s="1">
        <v>44718</v>
      </c>
      <c r="AA1228" t="s">
        <v>63</v>
      </c>
      <c r="AB1228">
        <v>157.41</v>
      </c>
      <c r="AC1228">
        <v>16</v>
      </c>
      <c r="AD1228">
        <v>19.59</v>
      </c>
      <c r="AE1228">
        <v>0</v>
      </c>
      <c r="AF1228">
        <v>177</v>
      </c>
      <c r="AG1228">
        <v>444</v>
      </c>
      <c r="AH1228">
        <v>545</v>
      </c>
      <c r="AI1228" t="s">
        <v>3701</v>
      </c>
      <c r="AJ1228" t="s">
        <v>65</v>
      </c>
      <c r="AK1228" t="s">
        <v>65</v>
      </c>
      <c r="AL1228" t="s">
        <v>66</v>
      </c>
      <c r="AM1228" t="s">
        <v>66</v>
      </c>
      <c r="AN1228" t="s">
        <v>66</v>
      </c>
      <c r="AO1228" t="s">
        <v>3703</v>
      </c>
      <c r="AP1228" t="s">
        <v>3699</v>
      </c>
      <c r="AQ1228" t="s">
        <v>3699</v>
      </c>
      <c r="AR1228" t="s">
        <v>3699</v>
      </c>
      <c r="AS1228" t="s">
        <v>3699</v>
      </c>
      <c r="AT1228" s="1">
        <v>44719</v>
      </c>
      <c r="AU1228" s="1">
        <v>44725</v>
      </c>
    </row>
    <row r="1229" spans="1:47" x14ac:dyDescent="0.25">
      <c r="A1229" t="s">
        <v>1406</v>
      </c>
      <c r="B1229" t="s">
        <v>82</v>
      </c>
      <c r="C1229" t="s">
        <v>1407</v>
      </c>
      <c r="D1229">
        <v>101420</v>
      </c>
      <c r="E1229" t="s">
        <v>1434</v>
      </c>
      <c r="F1229" t="s">
        <v>3695</v>
      </c>
      <c r="G1229" t="s">
        <v>3696</v>
      </c>
      <c r="H1229" t="s">
        <v>3697</v>
      </c>
      <c r="I1229" t="s">
        <v>3704</v>
      </c>
      <c r="J1229" t="s">
        <v>54</v>
      </c>
      <c r="K1229" t="s">
        <v>3705</v>
      </c>
      <c r="L1229" t="s">
        <v>56</v>
      </c>
      <c r="M1229">
        <v>0</v>
      </c>
      <c r="N1229" t="s">
        <v>74</v>
      </c>
      <c r="O1229">
        <v>0</v>
      </c>
      <c r="P1229" t="s">
        <v>58</v>
      </c>
      <c r="Q1229" t="s">
        <v>59</v>
      </c>
      <c r="R1229" t="s">
        <v>191</v>
      </c>
      <c r="S1229" t="s">
        <v>3705</v>
      </c>
      <c r="T1229" s="1">
        <v>44721</v>
      </c>
      <c r="U1229" s="1">
        <v>44722</v>
      </c>
      <c r="V1229">
        <v>37501</v>
      </c>
      <c r="W1229" t="s">
        <v>61</v>
      </c>
      <c r="X1229">
        <v>1</v>
      </c>
      <c r="Y1229" t="s">
        <v>3706</v>
      </c>
      <c r="Z1229" s="1">
        <v>44726</v>
      </c>
      <c r="AA1229" t="s">
        <v>159</v>
      </c>
      <c r="AB1229">
        <v>227.59</v>
      </c>
      <c r="AC1229">
        <v>16</v>
      </c>
      <c r="AD1229">
        <v>36.409999999999997</v>
      </c>
      <c r="AE1229">
        <v>0</v>
      </c>
      <c r="AF1229">
        <v>264</v>
      </c>
      <c r="AG1229">
        <v>1558</v>
      </c>
      <c r="AH1229">
        <v>1636</v>
      </c>
      <c r="AI1229" t="s">
        <v>3701</v>
      </c>
      <c r="AJ1229" t="s">
        <v>65</v>
      </c>
      <c r="AK1229" t="s">
        <v>65</v>
      </c>
      <c r="AL1229" t="s">
        <v>66</v>
      </c>
      <c r="AM1229" t="s">
        <v>66</v>
      </c>
      <c r="AN1229" t="s">
        <v>66</v>
      </c>
      <c r="AO1229" t="s">
        <v>3707</v>
      </c>
      <c r="AP1229" t="s">
        <v>3708</v>
      </c>
      <c r="AQ1229" t="s">
        <v>3708</v>
      </c>
      <c r="AR1229" t="s">
        <v>3709</v>
      </c>
      <c r="AS1229" t="s">
        <v>3709</v>
      </c>
      <c r="AT1229" s="1">
        <v>44728</v>
      </c>
      <c r="AU1229" t="s">
        <v>74</v>
      </c>
    </row>
    <row r="1230" spans="1:47" x14ac:dyDescent="0.25">
      <c r="A1230" t="s">
        <v>1406</v>
      </c>
      <c r="B1230" t="s">
        <v>82</v>
      </c>
      <c r="C1230" t="s">
        <v>1407</v>
      </c>
      <c r="D1230">
        <v>101420</v>
      </c>
      <c r="E1230" t="s">
        <v>1434</v>
      </c>
      <c r="F1230" t="s">
        <v>3695</v>
      </c>
      <c r="G1230" t="s">
        <v>3696</v>
      </c>
      <c r="H1230" t="s">
        <v>3697</v>
      </c>
      <c r="I1230" t="s">
        <v>3704</v>
      </c>
      <c r="J1230" t="s">
        <v>54</v>
      </c>
      <c r="K1230" t="s">
        <v>3705</v>
      </c>
      <c r="L1230" t="s">
        <v>56</v>
      </c>
      <c r="M1230">
        <v>0</v>
      </c>
      <c r="N1230" t="s">
        <v>74</v>
      </c>
      <c r="O1230">
        <v>0</v>
      </c>
      <c r="P1230" t="s">
        <v>58</v>
      </c>
      <c r="Q1230" t="s">
        <v>59</v>
      </c>
      <c r="R1230" t="s">
        <v>191</v>
      </c>
      <c r="S1230" t="s">
        <v>3705</v>
      </c>
      <c r="T1230" s="1">
        <v>44721</v>
      </c>
      <c r="U1230" s="1">
        <v>44722</v>
      </c>
      <c r="V1230">
        <v>37501</v>
      </c>
      <c r="W1230" t="s">
        <v>61</v>
      </c>
      <c r="X1230">
        <v>2</v>
      </c>
      <c r="Y1230" t="s">
        <v>3706</v>
      </c>
      <c r="Z1230" s="1">
        <v>44726</v>
      </c>
      <c r="AA1230" t="s">
        <v>159</v>
      </c>
      <c r="AB1230">
        <v>224.14</v>
      </c>
      <c r="AC1230">
        <v>16</v>
      </c>
      <c r="AD1230">
        <v>35.86</v>
      </c>
      <c r="AE1230">
        <v>0</v>
      </c>
      <c r="AF1230">
        <v>260</v>
      </c>
      <c r="AG1230">
        <v>1558</v>
      </c>
      <c r="AH1230">
        <v>1636</v>
      </c>
      <c r="AI1230" t="s">
        <v>3701</v>
      </c>
      <c r="AJ1230" t="s">
        <v>65</v>
      </c>
      <c r="AK1230" t="s">
        <v>65</v>
      </c>
      <c r="AL1230" t="s">
        <v>66</v>
      </c>
      <c r="AM1230" t="s">
        <v>66</v>
      </c>
      <c r="AN1230" t="s">
        <v>66</v>
      </c>
      <c r="AO1230" t="s">
        <v>3710</v>
      </c>
      <c r="AP1230" t="s">
        <v>3708</v>
      </c>
      <c r="AQ1230" t="s">
        <v>3708</v>
      </c>
      <c r="AR1230" t="s">
        <v>3709</v>
      </c>
      <c r="AS1230" t="s">
        <v>3709</v>
      </c>
      <c r="AT1230" s="1">
        <v>44728</v>
      </c>
      <c r="AU1230" t="s">
        <v>74</v>
      </c>
    </row>
    <row r="1231" spans="1:47" x14ac:dyDescent="0.25">
      <c r="A1231" t="s">
        <v>1406</v>
      </c>
      <c r="B1231" t="s">
        <v>82</v>
      </c>
      <c r="C1231" t="s">
        <v>1407</v>
      </c>
      <c r="D1231">
        <v>101420</v>
      </c>
      <c r="E1231" t="s">
        <v>1434</v>
      </c>
      <c r="F1231" t="s">
        <v>3695</v>
      </c>
      <c r="G1231" t="s">
        <v>3696</v>
      </c>
      <c r="H1231" t="s">
        <v>3697</v>
      </c>
      <c r="I1231" t="s">
        <v>3704</v>
      </c>
      <c r="J1231" t="s">
        <v>54</v>
      </c>
      <c r="K1231" t="s">
        <v>3705</v>
      </c>
      <c r="L1231" t="s">
        <v>56</v>
      </c>
      <c r="M1231">
        <v>0</v>
      </c>
      <c r="N1231" t="s">
        <v>74</v>
      </c>
      <c r="O1231">
        <v>0</v>
      </c>
      <c r="P1231" t="s">
        <v>58</v>
      </c>
      <c r="Q1231" t="s">
        <v>59</v>
      </c>
      <c r="R1231" t="s">
        <v>191</v>
      </c>
      <c r="S1231" t="s">
        <v>3705</v>
      </c>
      <c r="T1231" s="1">
        <v>44721</v>
      </c>
      <c r="U1231" s="1">
        <v>44722</v>
      </c>
      <c r="V1231">
        <v>37501</v>
      </c>
      <c r="W1231" t="s">
        <v>192</v>
      </c>
      <c r="X1231">
        <v>3</v>
      </c>
      <c r="Y1231" t="s">
        <v>3706</v>
      </c>
      <c r="Z1231" s="1">
        <v>44726</v>
      </c>
      <c r="AA1231" t="s">
        <v>159</v>
      </c>
      <c r="AB1231">
        <v>556.53</v>
      </c>
      <c r="AC1231">
        <v>16</v>
      </c>
      <c r="AD1231">
        <v>86.47</v>
      </c>
      <c r="AE1231">
        <v>0</v>
      </c>
      <c r="AF1231">
        <v>643</v>
      </c>
      <c r="AG1231">
        <v>1558</v>
      </c>
      <c r="AH1231">
        <v>1636</v>
      </c>
      <c r="AI1231" t="s">
        <v>3711</v>
      </c>
      <c r="AJ1231" t="s">
        <v>65</v>
      </c>
      <c r="AK1231" t="s">
        <v>65</v>
      </c>
      <c r="AL1231" t="s">
        <v>66</v>
      </c>
      <c r="AM1231" t="s">
        <v>66</v>
      </c>
      <c r="AN1231" t="s">
        <v>66</v>
      </c>
      <c r="AO1231" t="s">
        <v>3712</v>
      </c>
      <c r="AP1231" t="s">
        <v>3708</v>
      </c>
      <c r="AQ1231" t="s">
        <v>3708</v>
      </c>
      <c r="AR1231" t="s">
        <v>3709</v>
      </c>
      <c r="AS1231" t="s">
        <v>3709</v>
      </c>
      <c r="AT1231" s="1">
        <v>44728</v>
      </c>
      <c r="AU1231" t="s">
        <v>74</v>
      </c>
    </row>
    <row r="1232" spans="1:47" x14ac:dyDescent="0.25">
      <c r="A1232" t="s">
        <v>1406</v>
      </c>
      <c r="B1232" t="s">
        <v>82</v>
      </c>
      <c r="C1232" t="s">
        <v>1407</v>
      </c>
      <c r="D1232">
        <v>101420</v>
      </c>
      <c r="E1232" t="s">
        <v>1434</v>
      </c>
      <c r="F1232" t="s">
        <v>3695</v>
      </c>
      <c r="G1232" t="s">
        <v>3696</v>
      </c>
      <c r="H1232" t="s">
        <v>3697</v>
      </c>
      <c r="I1232" t="s">
        <v>3704</v>
      </c>
      <c r="J1232" t="s">
        <v>54</v>
      </c>
      <c r="K1232" t="s">
        <v>3705</v>
      </c>
      <c r="L1232" t="s">
        <v>56</v>
      </c>
      <c r="M1232">
        <v>0</v>
      </c>
      <c r="N1232" t="s">
        <v>74</v>
      </c>
      <c r="O1232">
        <v>0</v>
      </c>
      <c r="P1232" t="s">
        <v>58</v>
      </c>
      <c r="Q1232" t="s">
        <v>59</v>
      </c>
      <c r="R1232" t="s">
        <v>191</v>
      </c>
      <c r="S1232" t="s">
        <v>3705</v>
      </c>
      <c r="T1232" s="1">
        <v>44721</v>
      </c>
      <c r="U1232" s="1">
        <v>44722</v>
      </c>
      <c r="V1232">
        <v>37501</v>
      </c>
      <c r="W1232" t="s">
        <v>61</v>
      </c>
      <c r="X1232">
        <v>4</v>
      </c>
      <c r="Y1232" t="s">
        <v>3706</v>
      </c>
      <c r="Z1232" s="1">
        <v>44726</v>
      </c>
      <c r="AA1232" t="s">
        <v>159</v>
      </c>
      <c r="AB1232">
        <v>337.07</v>
      </c>
      <c r="AC1232">
        <v>16</v>
      </c>
      <c r="AD1232">
        <v>53.93</v>
      </c>
      <c r="AE1232">
        <v>0</v>
      </c>
      <c r="AF1232">
        <v>391</v>
      </c>
      <c r="AG1232">
        <v>1558</v>
      </c>
      <c r="AH1232">
        <v>1636</v>
      </c>
      <c r="AI1232" t="s">
        <v>3701</v>
      </c>
      <c r="AJ1232" t="s">
        <v>65</v>
      </c>
      <c r="AK1232" t="s">
        <v>65</v>
      </c>
      <c r="AL1232" t="s">
        <v>66</v>
      </c>
      <c r="AM1232" t="s">
        <v>66</v>
      </c>
      <c r="AN1232" t="s">
        <v>66</v>
      </c>
      <c r="AO1232" t="s">
        <v>3713</v>
      </c>
      <c r="AP1232" t="s">
        <v>3708</v>
      </c>
      <c r="AQ1232" t="s">
        <v>3708</v>
      </c>
      <c r="AR1232" t="s">
        <v>3709</v>
      </c>
      <c r="AS1232" t="s">
        <v>3709</v>
      </c>
      <c r="AT1232" s="1">
        <v>44728</v>
      </c>
      <c r="AU1232" t="s">
        <v>74</v>
      </c>
    </row>
    <row r="1233" spans="1:47" x14ac:dyDescent="0.25">
      <c r="A1233" t="s">
        <v>46</v>
      </c>
      <c r="B1233" t="s">
        <v>127</v>
      </c>
      <c r="C1233" t="s">
        <v>290</v>
      </c>
      <c r="D1233">
        <v>101443</v>
      </c>
      <c r="E1233" t="s">
        <v>355</v>
      </c>
      <c r="F1233" t="s">
        <v>3714</v>
      </c>
      <c r="G1233" t="s">
        <v>3715</v>
      </c>
      <c r="H1233" t="s">
        <v>1393</v>
      </c>
      <c r="I1233" t="s">
        <v>3716</v>
      </c>
      <c r="J1233" t="s">
        <v>54</v>
      </c>
      <c r="K1233" t="s">
        <v>3717</v>
      </c>
      <c r="L1233" t="s">
        <v>56</v>
      </c>
      <c r="M1233">
        <v>0</v>
      </c>
      <c r="N1233" t="s">
        <v>74</v>
      </c>
      <c r="O1233">
        <v>0</v>
      </c>
      <c r="P1233" t="s">
        <v>58</v>
      </c>
      <c r="Q1233" t="s">
        <v>59</v>
      </c>
      <c r="R1233" t="s">
        <v>2899</v>
      </c>
      <c r="S1233" t="s">
        <v>3717</v>
      </c>
      <c r="T1233" s="1">
        <v>44697</v>
      </c>
      <c r="U1233" s="1">
        <v>44699</v>
      </c>
      <c r="V1233">
        <v>37501</v>
      </c>
      <c r="W1233" t="s">
        <v>192</v>
      </c>
      <c r="X1233">
        <v>1</v>
      </c>
      <c r="Y1233" t="s">
        <v>3718</v>
      </c>
      <c r="Z1233" s="1">
        <v>44700</v>
      </c>
      <c r="AA1233" t="s">
        <v>121</v>
      </c>
      <c r="AB1233">
        <v>484.71</v>
      </c>
      <c r="AC1233">
        <v>0.16</v>
      </c>
      <c r="AD1233">
        <v>75.290000000000006</v>
      </c>
      <c r="AE1233">
        <v>0</v>
      </c>
      <c r="AF1233">
        <v>560</v>
      </c>
      <c r="AG1233">
        <v>3256.5</v>
      </c>
      <c r="AH1233">
        <v>3327</v>
      </c>
      <c r="AI1233" t="s">
        <v>3719</v>
      </c>
      <c r="AJ1233" t="s">
        <v>65</v>
      </c>
      <c r="AK1233" t="s">
        <v>65</v>
      </c>
      <c r="AL1233" t="s">
        <v>66</v>
      </c>
      <c r="AM1233" t="s">
        <v>66</v>
      </c>
      <c r="AN1233" t="s">
        <v>66</v>
      </c>
      <c r="AO1233" t="s">
        <v>3720</v>
      </c>
      <c r="AP1233" t="s">
        <v>3721</v>
      </c>
      <c r="AQ1233" t="s">
        <v>3722</v>
      </c>
      <c r="AR1233" t="s">
        <v>3723</v>
      </c>
      <c r="AS1233" t="s">
        <v>3722</v>
      </c>
      <c r="AT1233" s="1">
        <v>44706</v>
      </c>
      <c r="AU1233" t="s">
        <v>74</v>
      </c>
    </row>
    <row r="1234" spans="1:47" x14ac:dyDescent="0.25">
      <c r="A1234" t="s">
        <v>46</v>
      </c>
      <c r="B1234" t="s">
        <v>127</v>
      </c>
      <c r="C1234" t="s">
        <v>290</v>
      </c>
      <c r="D1234">
        <v>101443</v>
      </c>
      <c r="E1234" t="s">
        <v>355</v>
      </c>
      <c r="F1234" t="s">
        <v>3714</v>
      </c>
      <c r="G1234" t="s">
        <v>3715</v>
      </c>
      <c r="H1234" t="s">
        <v>1393</v>
      </c>
      <c r="I1234" t="s">
        <v>3716</v>
      </c>
      <c r="J1234" t="s">
        <v>54</v>
      </c>
      <c r="K1234" t="s">
        <v>3717</v>
      </c>
      <c r="L1234" t="s">
        <v>56</v>
      </c>
      <c r="M1234">
        <v>0</v>
      </c>
      <c r="N1234" t="s">
        <v>74</v>
      </c>
      <c r="O1234">
        <v>0</v>
      </c>
      <c r="P1234" t="s">
        <v>58</v>
      </c>
      <c r="Q1234" t="s">
        <v>59</v>
      </c>
      <c r="R1234" t="s">
        <v>2899</v>
      </c>
      <c r="S1234" t="s">
        <v>3717</v>
      </c>
      <c r="T1234" s="1">
        <v>44697</v>
      </c>
      <c r="U1234" s="1">
        <v>44699</v>
      </c>
      <c r="V1234">
        <v>37501</v>
      </c>
      <c r="W1234" t="s">
        <v>192</v>
      </c>
      <c r="X1234">
        <v>2</v>
      </c>
      <c r="Y1234" t="s">
        <v>3718</v>
      </c>
      <c r="Z1234" s="1">
        <v>44700</v>
      </c>
      <c r="AA1234" t="s">
        <v>121</v>
      </c>
      <c r="AB1234">
        <v>484.71</v>
      </c>
      <c r="AC1234">
        <v>0.16</v>
      </c>
      <c r="AD1234">
        <v>75.290000000000006</v>
      </c>
      <c r="AE1234">
        <v>0</v>
      </c>
      <c r="AF1234">
        <v>560</v>
      </c>
      <c r="AG1234">
        <v>3256.5</v>
      </c>
      <c r="AH1234">
        <v>3327</v>
      </c>
      <c r="AI1234" t="s">
        <v>3719</v>
      </c>
      <c r="AJ1234" t="s">
        <v>65</v>
      </c>
      <c r="AK1234" t="s">
        <v>65</v>
      </c>
      <c r="AL1234" t="s">
        <v>66</v>
      </c>
      <c r="AM1234" t="s">
        <v>66</v>
      </c>
      <c r="AN1234" t="s">
        <v>66</v>
      </c>
      <c r="AO1234" t="s">
        <v>3724</v>
      </c>
      <c r="AP1234" t="s">
        <v>3721</v>
      </c>
      <c r="AQ1234" t="s">
        <v>3722</v>
      </c>
      <c r="AR1234" t="s">
        <v>3723</v>
      </c>
      <c r="AS1234" t="s">
        <v>3722</v>
      </c>
      <c r="AT1234" s="1">
        <v>44706</v>
      </c>
      <c r="AU1234" t="s">
        <v>74</v>
      </c>
    </row>
    <row r="1235" spans="1:47" x14ac:dyDescent="0.25">
      <c r="A1235" t="s">
        <v>46</v>
      </c>
      <c r="B1235" t="s">
        <v>127</v>
      </c>
      <c r="C1235" t="s">
        <v>290</v>
      </c>
      <c r="D1235">
        <v>101443</v>
      </c>
      <c r="E1235" t="s">
        <v>355</v>
      </c>
      <c r="F1235" t="s">
        <v>3714</v>
      </c>
      <c r="G1235" t="s">
        <v>3715</v>
      </c>
      <c r="H1235" t="s">
        <v>1393</v>
      </c>
      <c r="I1235" t="s">
        <v>3716</v>
      </c>
      <c r="J1235" t="s">
        <v>54</v>
      </c>
      <c r="K1235" t="s">
        <v>3717</v>
      </c>
      <c r="L1235" t="s">
        <v>56</v>
      </c>
      <c r="M1235">
        <v>0</v>
      </c>
      <c r="N1235" t="s">
        <v>74</v>
      </c>
      <c r="O1235">
        <v>0</v>
      </c>
      <c r="P1235" t="s">
        <v>58</v>
      </c>
      <c r="Q1235" t="s">
        <v>59</v>
      </c>
      <c r="R1235" t="s">
        <v>2899</v>
      </c>
      <c r="S1235" t="s">
        <v>3717</v>
      </c>
      <c r="T1235" s="1">
        <v>44697</v>
      </c>
      <c r="U1235" s="1">
        <v>44699</v>
      </c>
      <c r="V1235">
        <v>37501</v>
      </c>
      <c r="W1235" t="s">
        <v>61</v>
      </c>
      <c r="X1235">
        <v>3</v>
      </c>
      <c r="Y1235" t="s">
        <v>3718</v>
      </c>
      <c r="Z1235" s="1">
        <v>44700</v>
      </c>
      <c r="AA1235" t="s">
        <v>121</v>
      </c>
      <c r="AB1235">
        <v>351.72</v>
      </c>
      <c r="AC1235">
        <v>0.16</v>
      </c>
      <c r="AD1235">
        <v>56.28</v>
      </c>
      <c r="AE1235">
        <v>0</v>
      </c>
      <c r="AF1235">
        <v>408</v>
      </c>
      <c r="AG1235">
        <v>3256.5</v>
      </c>
      <c r="AH1235">
        <v>3327</v>
      </c>
      <c r="AI1235" t="s">
        <v>3725</v>
      </c>
      <c r="AJ1235" t="s">
        <v>65</v>
      </c>
      <c r="AK1235" t="s">
        <v>65</v>
      </c>
      <c r="AL1235" t="s">
        <v>66</v>
      </c>
      <c r="AM1235" t="s">
        <v>66</v>
      </c>
      <c r="AN1235" t="s">
        <v>66</v>
      </c>
      <c r="AO1235" t="s">
        <v>3726</v>
      </c>
      <c r="AP1235" t="s">
        <v>3721</v>
      </c>
      <c r="AQ1235" t="s">
        <v>3722</v>
      </c>
      <c r="AR1235" t="s">
        <v>3723</v>
      </c>
      <c r="AS1235" t="s">
        <v>3722</v>
      </c>
      <c r="AT1235" s="1">
        <v>44706</v>
      </c>
      <c r="AU1235" t="s">
        <v>74</v>
      </c>
    </row>
    <row r="1236" spans="1:47" x14ac:dyDescent="0.25">
      <c r="A1236" t="s">
        <v>46</v>
      </c>
      <c r="B1236" t="s">
        <v>127</v>
      </c>
      <c r="C1236" t="s">
        <v>290</v>
      </c>
      <c r="D1236">
        <v>101443</v>
      </c>
      <c r="E1236" t="s">
        <v>355</v>
      </c>
      <c r="F1236" t="s">
        <v>3714</v>
      </c>
      <c r="G1236" t="s">
        <v>3715</v>
      </c>
      <c r="H1236" t="s">
        <v>1393</v>
      </c>
      <c r="I1236" t="s">
        <v>3716</v>
      </c>
      <c r="J1236" t="s">
        <v>54</v>
      </c>
      <c r="K1236" t="s">
        <v>3717</v>
      </c>
      <c r="L1236" t="s">
        <v>56</v>
      </c>
      <c r="M1236">
        <v>0</v>
      </c>
      <c r="N1236" t="s">
        <v>74</v>
      </c>
      <c r="O1236">
        <v>0</v>
      </c>
      <c r="P1236" t="s">
        <v>58</v>
      </c>
      <c r="Q1236" t="s">
        <v>59</v>
      </c>
      <c r="R1236" t="s">
        <v>2899</v>
      </c>
      <c r="S1236" t="s">
        <v>3717</v>
      </c>
      <c r="T1236" s="1">
        <v>44697</v>
      </c>
      <c r="U1236" s="1">
        <v>44699</v>
      </c>
      <c r="V1236">
        <v>37501</v>
      </c>
      <c r="W1236" t="s">
        <v>61</v>
      </c>
      <c r="X1236">
        <v>4</v>
      </c>
      <c r="Y1236" t="s">
        <v>3718</v>
      </c>
      <c r="Z1236" s="1">
        <v>44700</v>
      </c>
      <c r="AA1236" t="s">
        <v>121</v>
      </c>
      <c r="AB1236">
        <v>92.62</v>
      </c>
      <c r="AC1236">
        <v>0.16</v>
      </c>
      <c r="AD1236">
        <v>3.38</v>
      </c>
      <c r="AE1236">
        <v>0</v>
      </c>
      <c r="AF1236">
        <v>96</v>
      </c>
      <c r="AG1236">
        <v>3256.5</v>
      </c>
      <c r="AH1236">
        <v>3327</v>
      </c>
      <c r="AI1236" t="s">
        <v>3725</v>
      </c>
      <c r="AJ1236" t="s">
        <v>65</v>
      </c>
      <c r="AK1236" t="s">
        <v>65</v>
      </c>
      <c r="AL1236" t="s">
        <v>66</v>
      </c>
      <c r="AM1236" t="s">
        <v>66</v>
      </c>
      <c r="AN1236" t="s">
        <v>66</v>
      </c>
      <c r="AO1236" t="s">
        <v>3727</v>
      </c>
      <c r="AP1236" t="s">
        <v>3721</v>
      </c>
      <c r="AQ1236" t="s">
        <v>3722</v>
      </c>
      <c r="AR1236" t="s">
        <v>3723</v>
      </c>
      <c r="AS1236" t="s">
        <v>3722</v>
      </c>
      <c r="AT1236" s="1">
        <v>44706</v>
      </c>
      <c r="AU1236" t="s">
        <v>74</v>
      </c>
    </row>
    <row r="1237" spans="1:47" x14ac:dyDescent="0.25">
      <c r="A1237" t="s">
        <v>46</v>
      </c>
      <c r="B1237" t="s">
        <v>127</v>
      </c>
      <c r="C1237" t="s">
        <v>290</v>
      </c>
      <c r="D1237">
        <v>101443</v>
      </c>
      <c r="E1237" t="s">
        <v>355</v>
      </c>
      <c r="F1237" t="s">
        <v>3714</v>
      </c>
      <c r="G1237" t="s">
        <v>3715</v>
      </c>
      <c r="H1237" t="s">
        <v>1393</v>
      </c>
      <c r="I1237" t="s">
        <v>3716</v>
      </c>
      <c r="J1237" t="s">
        <v>54</v>
      </c>
      <c r="K1237" t="s">
        <v>3717</v>
      </c>
      <c r="L1237" t="s">
        <v>56</v>
      </c>
      <c r="M1237">
        <v>0</v>
      </c>
      <c r="N1237" t="s">
        <v>74</v>
      </c>
      <c r="O1237">
        <v>0</v>
      </c>
      <c r="P1237" t="s">
        <v>58</v>
      </c>
      <c r="Q1237" t="s">
        <v>59</v>
      </c>
      <c r="R1237" t="s">
        <v>2899</v>
      </c>
      <c r="S1237" t="s">
        <v>3717</v>
      </c>
      <c r="T1237" s="1">
        <v>44697</v>
      </c>
      <c r="U1237" s="1">
        <v>44699</v>
      </c>
      <c r="V1237">
        <v>37501</v>
      </c>
      <c r="W1237" t="s">
        <v>61</v>
      </c>
      <c r="X1237">
        <v>5</v>
      </c>
      <c r="Y1237" t="s">
        <v>3718</v>
      </c>
      <c r="Z1237" s="1">
        <v>44700</v>
      </c>
      <c r="AA1237" t="s">
        <v>121</v>
      </c>
      <c r="AB1237">
        <v>150</v>
      </c>
      <c r="AC1237">
        <v>0.16</v>
      </c>
      <c r="AD1237">
        <v>6</v>
      </c>
      <c r="AE1237">
        <v>0</v>
      </c>
      <c r="AF1237">
        <v>156</v>
      </c>
      <c r="AG1237">
        <v>3256.5</v>
      </c>
      <c r="AH1237">
        <v>3327</v>
      </c>
      <c r="AI1237" t="s">
        <v>3725</v>
      </c>
      <c r="AJ1237" t="s">
        <v>65</v>
      </c>
      <c r="AK1237" t="s">
        <v>65</v>
      </c>
      <c r="AL1237" t="s">
        <v>66</v>
      </c>
      <c r="AM1237" t="s">
        <v>66</v>
      </c>
      <c r="AN1237" t="s">
        <v>66</v>
      </c>
      <c r="AO1237" t="s">
        <v>3728</v>
      </c>
      <c r="AP1237" t="s">
        <v>3721</v>
      </c>
      <c r="AQ1237" t="s">
        <v>3722</v>
      </c>
      <c r="AR1237" t="s">
        <v>3723</v>
      </c>
      <c r="AS1237" t="s">
        <v>3722</v>
      </c>
      <c r="AT1237" s="1">
        <v>44706</v>
      </c>
      <c r="AU1237" t="s">
        <v>74</v>
      </c>
    </row>
    <row r="1238" spans="1:47" x14ac:dyDescent="0.25">
      <c r="A1238" t="s">
        <v>46</v>
      </c>
      <c r="B1238" t="s">
        <v>127</v>
      </c>
      <c r="C1238" t="s">
        <v>290</v>
      </c>
      <c r="D1238">
        <v>101443</v>
      </c>
      <c r="E1238" t="s">
        <v>355</v>
      </c>
      <c r="F1238" t="s">
        <v>3714</v>
      </c>
      <c r="G1238" t="s">
        <v>3715</v>
      </c>
      <c r="H1238" t="s">
        <v>1393</v>
      </c>
      <c r="I1238" t="s">
        <v>3716</v>
      </c>
      <c r="J1238" t="s">
        <v>54</v>
      </c>
      <c r="K1238" t="s">
        <v>3717</v>
      </c>
      <c r="L1238" t="s">
        <v>56</v>
      </c>
      <c r="M1238">
        <v>0</v>
      </c>
      <c r="N1238" t="s">
        <v>74</v>
      </c>
      <c r="O1238">
        <v>0</v>
      </c>
      <c r="P1238" t="s">
        <v>58</v>
      </c>
      <c r="Q1238" t="s">
        <v>59</v>
      </c>
      <c r="R1238" t="s">
        <v>2899</v>
      </c>
      <c r="S1238" t="s">
        <v>3717</v>
      </c>
      <c r="T1238" s="1">
        <v>44697</v>
      </c>
      <c r="U1238" s="1">
        <v>44699</v>
      </c>
      <c r="V1238">
        <v>37501</v>
      </c>
      <c r="W1238" t="s">
        <v>61</v>
      </c>
      <c r="X1238">
        <v>6</v>
      </c>
      <c r="Y1238" t="s">
        <v>3718</v>
      </c>
      <c r="Z1238" s="1">
        <v>44700</v>
      </c>
      <c r="AA1238" t="s">
        <v>121</v>
      </c>
      <c r="AB1238">
        <v>265.26</v>
      </c>
      <c r="AC1238">
        <v>0.16</v>
      </c>
      <c r="AD1238">
        <v>9.24</v>
      </c>
      <c r="AE1238">
        <v>0</v>
      </c>
      <c r="AF1238">
        <v>274.5</v>
      </c>
      <c r="AG1238">
        <v>3256.5</v>
      </c>
      <c r="AH1238">
        <v>3327</v>
      </c>
      <c r="AI1238" t="s">
        <v>3725</v>
      </c>
      <c r="AJ1238" t="s">
        <v>65</v>
      </c>
      <c r="AK1238" t="s">
        <v>65</v>
      </c>
      <c r="AL1238" t="s">
        <v>66</v>
      </c>
      <c r="AM1238" t="s">
        <v>66</v>
      </c>
      <c r="AN1238" t="s">
        <v>66</v>
      </c>
      <c r="AO1238" t="s">
        <v>3729</v>
      </c>
      <c r="AP1238" t="s">
        <v>3721</v>
      </c>
      <c r="AQ1238" t="s">
        <v>3722</v>
      </c>
      <c r="AR1238" t="s">
        <v>3723</v>
      </c>
      <c r="AS1238" t="s">
        <v>3722</v>
      </c>
      <c r="AT1238" s="1">
        <v>44706</v>
      </c>
      <c r="AU1238" t="s">
        <v>74</v>
      </c>
    </row>
    <row r="1239" spans="1:47" x14ac:dyDescent="0.25">
      <c r="A1239" t="s">
        <v>46</v>
      </c>
      <c r="B1239" t="s">
        <v>127</v>
      </c>
      <c r="C1239" t="s">
        <v>290</v>
      </c>
      <c r="D1239">
        <v>101443</v>
      </c>
      <c r="E1239" t="s">
        <v>355</v>
      </c>
      <c r="F1239" t="s">
        <v>3714</v>
      </c>
      <c r="G1239" t="s">
        <v>3715</v>
      </c>
      <c r="H1239" t="s">
        <v>1393</v>
      </c>
      <c r="I1239" t="s">
        <v>3716</v>
      </c>
      <c r="J1239" t="s">
        <v>54</v>
      </c>
      <c r="K1239" t="s">
        <v>3717</v>
      </c>
      <c r="L1239" t="s">
        <v>56</v>
      </c>
      <c r="M1239">
        <v>0</v>
      </c>
      <c r="N1239" t="s">
        <v>74</v>
      </c>
      <c r="O1239">
        <v>0</v>
      </c>
      <c r="P1239" t="s">
        <v>58</v>
      </c>
      <c r="Q1239" t="s">
        <v>59</v>
      </c>
      <c r="R1239" t="s">
        <v>2899</v>
      </c>
      <c r="S1239" t="s">
        <v>3717</v>
      </c>
      <c r="T1239" s="1">
        <v>44697</v>
      </c>
      <c r="U1239" s="1">
        <v>44699</v>
      </c>
      <c r="V1239">
        <v>37501</v>
      </c>
      <c r="W1239" t="s">
        <v>61</v>
      </c>
      <c r="X1239">
        <v>7</v>
      </c>
      <c r="Y1239" t="s">
        <v>3718</v>
      </c>
      <c r="Z1239" s="1">
        <v>44700</v>
      </c>
      <c r="AA1239" t="s">
        <v>121</v>
      </c>
      <c r="AB1239">
        <v>366.38</v>
      </c>
      <c r="AC1239">
        <v>0.16</v>
      </c>
      <c r="AD1239">
        <v>58.62</v>
      </c>
      <c r="AE1239">
        <v>0</v>
      </c>
      <c r="AF1239">
        <v>425</v>
      </c>
      <c r="AG1239">
        <v>3256.5</v>
      </c>
      <c r="AH1239">
        <v>3327</v>
      </c>
      <c r="AI1239" t="s">
        <v>3725</v>
      </c>
      <c r="AJ1239" t="s">
        <v>65</v>
      </c>
      <c r="AK1239" t="s">
        <v>65</v>
      </c>
      <c r="AL1239" t="s">
        <v>66</v>
      </c>
      <c r="AM1239" t="s">
        <v>66</v>
      </c>
      <c r="AN1239" t="s">
        <v>66</v>
      </c>
      <c r="AO1239" t="s">
        <v>3730</v>
      </c>
      <c r="AP1239" t="s">
        <v>3721</v>
      </c>
      <c r="AQ1239" t="s">
        <v>3722</v>
      </c>
      <c r="AR1239" t="s">
        <v>3723</v>
      </c>
      <c r="AS1239" t="s">
        <v>3722</v>
      </c>
      <c r="AT1239" s="1">
        <v>44706</v>
      </c>
      <c r="AU1239" t="s">
        <v>74</v>
      </c>
    </row>
    <row r="1240" spans="1:47" x14ac:dyDescent="0.25">
      <c r="A1240" t="s">
        <v>46</v>
      </c>
      <c r="B1240" t="s">
        <v>127</v>
      </c>
      <c r="C1240" t="s">
        <v>290</v>
      </c>
      <c r="D1240">
        <v>101443</v>
      </c>
      <c r="E1240" t="s">
        <v>355</v>
      </c>
      <c r="F1240" t="s">
        <v>3714</v>
      </c>
      <c r="G1240" t="s">
        <v>3715</v>
      </c>
      <c r="H1240" t="s">
        <v>1393</v>
      </c>
      <c r="I1240" t="s">
        <v>3716</v>
      </c>
      <c r="J1240" t="s">
        <v>54</v>
      </c>
      <c r="K1240" t="s">
        <v>3717</v>
      </c>
      <c r="L1240" t="s">
        <v>56</v>
      </c>
      <c r="M1240">
        <v>0</v>
      </c>
      <c r="N1240" t="s">
        <v>74</v>
      </c>
      <c r="O1240">
        <v>0</v>
      </c>
      <c r="P1240" t="s">
        <v>58</v>
      </c>
      <c r="Q1240" t="s">
        <v>59</v>
      </c>
      <c r="R1240" t="s">
        <v>2899</v>
      </c>
      <c r="S1240" t="s">
        <v>3717</v>
      </c>
      <c r="T1240" s="1">
        <v>44697</v>
      </c>
      <c r="U1240" s="1">
        <v>44699</v>
      </c>
      <c r="V1240">
        <v>37501</v>
      </c>
      <c r="W1240" t="s">
        <v>61</v>
      </c>
      <c r="X1240">
        <v>8</v>
      </c>
      <c r="Y1240" t="s">
        <v>3718</v>
      </c>
      <c r="Z1240" s="1">
        <v>44700</v>
      </c>
      <c r="AA1240" t="s">
        <v>121</v>
      </c>
      <c r="AB1240">
        <v>122.41</v>
      </c>
      <c r="AC1240">
        <v>0.16</v>
      </c>
      <c r="AD1240">
        <v>19.59</v>
      </c>
      <c r="AE1240">
        <v>0</v>
      </c>
      <c r="AF1240">
        <v>142</v>
      </c>
      <c r="AG1240">
        <v>3256.5</v>
      </c>
      <c r="AH1240">
        <v>3327</v>
      </c>
      <c r="AI1240" t="s">
        <v>3725</v>
      </c>
      <c r="AJ1240" t="s">
        <v>65</v>
      </c>
      <c r="AK1240" t="s">
        <v>65</v>
      </c>
      <c r="AL1240" t="s">
        <v>66</v>
      </c>
      <c r="AM1240" t="s">
        <v>66</v>
      </c>
      <c r="AN1240" t="s">
        <v>66</v>
      </c>
      <c r="AO1240" t="s">
        <v>3731</v>
      </c>
      <c r="AP1240" t="s">
        <v>3721</v>
      </c>
      <c r="AQ1240" t="s">
        <v>3722</v>
      </c>
      <c r="AR1240" t="s">
        <v>3723</v>
      </c>
      <c r="AS1240" t="s">
        <v>3722</v>
      </c>
      <c r="AT1240" s="1">
        <v>44706</v>
      </c>
      <c r="AU1240" t="s">
        <v>74</v>
      </c>
    </row>
    <row r="1241" spans="1:47" x14ac:dyDescent="0.25">
      <c r="A1241" t="s">
        <v>46</v>
      </c>
      <c r="B1241" t="s">
        <v>127</v>
      </c>
      <c r="C1241" t="s">
        <v>290</v>
      </c>
      <c r="D1241">
        <v>101443</v>
      </c>
      <c r="E1241" t="s">
        <v>355</v>
      </c>
      <c r="F1241" t="s">
        <v>3714</v>
      </c>
      <c r="G1241" t="s">
        <v>3715</v>
      </c>
      <c r="H1241" t="s">
        <v>1393</v>
      </c>
      <c r="I1241" t="s">
        <v>3716</v>
      </c>
      <c r="J1241" t="s">
        <v>54</v>
      </c>
      <c r="K1241" t="s">
        <v>3717</v>
      </c>
      <c r="L1241" t="s">
        <v>56</v>
      </c>
      <c r="M1241">
        <v>0</v>
      </c>
      <c r="N1241" t="s">
        <v>74</v>
      </c>
      <c r="O1241">
        <v>0</v>
      </c>
      <c r="P1241" t="s">
        <v>58</v>
      </c>
      <c r="Q1241" t="s">
        <v>59</v>
      </c>
      <c r="R1241" t="s">
        <v>2899</v>
      </c>
      <c r="S1241" t="s">
        <v>3717</v>
      </c>
      <c r="T1241" s="1">
        <v>44697</v>
      </c>
      <c r="U1241" s="1">
        <v>44699</v>
      </c>
      <c r="V1241">
        <v>37501</v>
      </c>
      <c r="W1241" t="s">
        <v>61</v>
      </c>
      <c r="X1241">
        <v>9</v>
      </c>
      <c r="Y1241" t="s">
        <v>3718</v>
      </c>
      <c r="Z1241" s="1">
        <v>44700</v>
      </c>
      <c r="AA1241" t="s">
        <v>121</v>
      </c>
      <c r="AB1241">
        <v>133.62</v>
      </c>
      <c r="AC1241">
        <v>0.16</v>
      </c>
      <c r="AD1241">
        <v>21.38</v>
      </c>
      <c r="AE1241">
        <v>0</v>
      </c>
      <c r="AF1241">
        <v>155</v>
      </c>
      <c r="AG1241">
        <v>3256.5</v>
      </c>
      <c r="AH1241">
        <v>3327</v>
      </c>
      <c r="AI1241" t="s">
        <v>3725</v>
      </c>
      <c r="AJ1241" t="s">
        <v>65</v>
      </c>
      <c r="AK1241" t="s">
        <v>65</v>
      </c>
      <c r="AL1241" t="s">
        <v>66</v>
      </c>
      <c r="AM1241" t="s">
        <v>66</v>
      </c>
      <c r="AN1241" t="s">
        <v>66</v>
      </c>
      <c r="AO1241" t="s">
        <v>3732</v>
      </c>
      <c r="AP1241" t="s">
        <v>3721</v>
      </c>
      <c r="AQ1241" t="s">
        <v>3722</v>
      </c>
      <c r="AR1241" t="s">
        <v>3723</v>
      </c>
      <c r="AS1241" t="s">
        <v>3722</v>
      </c>
      <c r="AT1241" s="1">
        <v>44706</v>
      </c>
      <c r="AU1241" t="s">
        <v>74</v>
      </c>
    </row>
    <row r="1242" spans="1:47" x14ac:dyDescent="0.25">
      <c r="A1242" t="s">
        <v>46</v>
      </c>
      <c r="B1242" t="s">
        <v>127</v>
      </c>
      <c r="C1242" t="s">
        <v>290</v>
      </c>
      <c r="D1242">
        <v>101443</v>
      </c>
      <c r="E1242" t="s">
        <v>355</v>
      </c>
      <c r="F1242" t="s">
        <v>3714</v>
      </c>
      <c r="G1242" t="s">
        <v>3715</v>
      </c>
      <c r="H1242" t="s">
        <v>1393</v>
      </c>
      <c r="I1242" t="s">
        <v>3716</v>
      </c>
      <c r="J1242" t="s">
        <v>54</v>
      </c>
      <c r="K1242" t="s">
        <v>3717</v>
      </c>
      <c r="L1242" t="s">
        <v>56</v>
      </c>
      <c r="M1242">
        <v>0</v>
      </c>
      <c r="N1242" t="s">
        <v>74</v>
      </c>
      <c r="O1242">
        <v>0</v>
      </c>
      <c r="P1242" t="s">
        <v>58</v>
      </c>
      <c r="Q1242" t="s">
        <v>59</v>
      </c>
      <c r="R1242" t="s">
        <v>2899</v>
      </c>
      <c r="S1242" t="s">
        <v>3717</v>
      </c>
      <c r="T1242" s="1">
        <v>44697</v>
      </c>
      <c r="U1242" s="1">
        <v>44699</v>
      </c>
      <c r="V1242">
        <v>37501</v>
      </c>
      <c r="W1242" t="s">
        <v>530</v>
      </c>
      <c r="X1242">
        <v>10</v>
      </c>
      <c r="Y1242" t="s">
        <v>3718</v>
      </c>
      <c r="Z1242" s="1">
        <v>44700</v>
      </c>
      <c r="AA1242" t="s">
        <v>121</v>
      </c>
      <c r="AB1242">
        <v>206.9</v>
      </c>
      <c r="AC1242">
        <v>0.16</v>
      </c>
      <c r="AD1242">
        <v>33.1</v>
      </c>
      <c r="AE1242">
        <v>0</v>
      </c>
      <c r="AF1242">
        <v>240</v>
      </c>
      <c r="AG1242">
        <v>3256.5</v>
      </c>
      <c r="AH1242">
        <v>3327</v>
      </c>
      <c r="AI1242" t="s">
        <v>3733</v>
      </c>
      <c r="AJ1242" t="s">
        <v>66</v>
      </c>
      <c r="AK1242" t="s">
        <v>65</v>
      </c>
      <c r="AL1242" t="s">
        <v>66</v>
      </c>
      <c r="AM1242" t="s">
        <v>66</v>
      </c>
      <c r="AN1242" t="s">
        <v>66</v>
      </c>
      <c r="AO1242" t="s">
        <v>3734</v>
      </c>
      <c r="AP1242" t="s">
        <v>3721</v>
      </c>
      <c r="AQ1242" t="s">
        <v>3722</v>
      </c>
      <c r="AR1242" t="s">
        <v>3723</v>
      </c>
      <c r="AS1242" t="s">
        <v>3722</v>
      </c>
      <c r="AT1242" s="1">
        <v>44706</v>
      </c>
      <c r="AU1242" t="s">
        <v>74</v>
      </c>
    </row>
    <row r="1243" spans="1:47" x14ac:dyDescent="0.25">
      <c r="A1243" t="s">
        <v>46</v>
      </c>
      <c r="B1243" t="s">
        <v>127</v>
      </c>
      <c r="C1243" t="s">
        <v>290</v>
      </c>
      <c r="D1243">
        <v>101443</v>
      </c>
      <c r="E1243" t="s">
        <v>355</v>
      </c>
      <c r="F1243" t="s">
        <v>3714</v>
      </c>
      <c r="G1243" t="s">
        <v>3715</v>
      </c>
      <c r="H1243" t="s">
        <v>1393</v>
      </c>
      <c r="I1243" t="s">
        <v>3716</v>
      </c>
      <c r="J1243" t="s">
        <v>54</v>
      </c>
      <c r="K1243" t="s">
        <v>3717</v>
      </c>
      <c r="L1243" t="s">
        <v>56</v>
      </c>
      <c r="M1243">
        <v>0</v>
      </c>
      <c r="N1243" t="s">
        <v>74</v>
      </c>
      <c r="O1243">
        <v>0</v>
      </c>
      <c r="P1243" t="s">
        <v>58</v>
      </c>
      <c r="Q1243" t="s">
        <v>59</v>
      </c>
      <c r="R1243" t="s">
        <v>2899</v>
      </c>
      <c r="S1243" t="s">
        <v>3717</v>
      </c>
      <c r="T1243" s="1">
        <v>44697</v>
      </c>
      <c r="U1243" s="1">
        <v>44699</v>
      </c>
      <c r="V1243">
        <v>37501</v>
      </c>
      <c r="W1243" t="s">
        <v>530</v>
      </c>
      <c r="X1243">
        <v>11</v>
      </c>
      <c r="Y1243" t="s">
        <v>3718</v>
      </c>
      <c r="Z1243" s="1">
        <v>44700</v>
      </c>
      <c r="AA1243" t="s">
        <v>121</v>
      </c>
      <c r="AB1243">
        <v>206.9</v>
      </c>
      <c r="AC1243">
        <v>0.16</v>
      </c>
      <c r="AD1243">
        <v>33.1</v>
      </c>
      <c r="AE1243">
        <v>0</v>
      </c>
      <c r="AF1243">
        <v>240</v>
      </c>
      <c r="AG1243">
        <v>3256.5</v>
      </c>
      <c r="AH1243">
        <v>3327</v>
      </c>
      <c r="AI1243" t="s">
        <v>3733</v>
      </c>
      <c r="AJ1243" t="s">
        <v>66</v>
      </c>
      <c r="AK1243" t="s">
        <v>65</v>
      </c>
      <c r="AL1243" t="s">
        <v>66</v>
      </c>
      <c r="AM1243" t="s">
        <v>66</v>
      </c>
      <c r="AN1243" t="s">
        <v>66</v>
      </c>
      <c r="AO1243" t="s">
        <v>3735</v>
      </c>
      <c r="AP1243" t="s">
        <v>3721</v>
      </c>
      <c r="AQ1243" t="s">
        <v>3722</v>
      </c>
      <c r="AR1243" t="s">
        <v>3723</v>
      </c>
      <c r="AS1243" t="s">
        <v>3722</v>
      </c>
      <c r="AT1243" s="1">
        <v>44706</v>
      </c>
      <c r="AU1243" t="s">
        <v>74</v>
      </c>
    </row>
    <row r="1244" spans="1:47" x14ac:dyDescent="0.25">
      <c r="A1244" t="s">
        <v>46</v>
      </c>
      <c r="B1244" t="s">
        <v>127</v>
      </c>
      <c r="C1244" t="s">
        <v>290</v>
      </c>
      <c r="D1244">
        <v>101443</v>
      </c>
      <c r="E1244" t="s">
        <v>355</v>
      </c>
      <c r="F1244" t="s">
        <v>3714</v>
      </c>
      <c r="G1244" t="s">
        <v>3715</v>
      </c>
      <c r="H1244" t="s">
        <v>1393</v>
      </c>
      <c r="I1244" t="s">
        <v>3736</v>
      </c>
      <c r="J1244" t="s">
        <v>54</v>
      </c>
      <c r="K1244" t="s">
        <v>3737</v>
      </c>
      <c r="L1244" t="s">
        <v>56</v>
      </c>
      <c r="M1244">
        <v>0</v>
      </c>
      <c r="N1244" t="s">
        <v>74</v>
      </c>
      <c r="O1244">
        <v>0</v>
      </c>
      <c r="P1244" t="s">
        <v>58</v>
      </c>
      <c r="Q1244" t="s">
        <v>59</v>
      </c>
      <c r="R1244" t="s">
        <v>358</v>
      </c>
      <c r="S1244" t="s">
        <v>3737</v>
      </c>
      <c r="T1244" s="1">
        <v>44726</v>
      </c>
      <c r="U1244" s="1">
        <v>44729</v>
      </c>
      <c r="V1244">
        <v>37501</v>
      </c>
      <c r="W1244" t="s">
        <v>192</v>
      </c>
      <c r="X1244">
        <v>1</v>
      </c>
      <c r="Y1244" t="s">
        <v>3738</v>
      </c>
      <c r="Z1244" s="1">
        <v>44736</v>
      </c>
      <c r="AA1244" t="s">
        <v>159</v>
      </c>
      <c r="AB1244">
        <v>265.73</v>
      </c>
      <c r="AC1244">
        <v>0.16</v>
      </c>
      <c r="AD1244">
        <v>41.28</v>
      </c>
      <c r="AE1244">
        <v>0</v>
      </c>
      <c r="AF1244">
        <v>307.01</v>
      </c>
      <c r="AG1244">
        <v>4288.03</v>
      </c>
      <c r="AH1244">
        <v>4301</v>
      </c>
      <c r="AI1244" t="s">
        <v>3719</v>
      </c>
      <c r="AJ1244" t="s">
        <v>65</v>
      </c>
      <c r="AK1244" t="s">
        <v>65</v>
      </c>
      <c r="AL1244" t="s">
        <v>66</v>
      </c>
      <c r="AM1244" t="s">
        <v>66</v>
      </c>
      <c r="AN1244" t="s">
        <v>66</v>
      </c>
      <c r="AO1244" t="s">
        <v>3739</v>
      </c>
      <c r="AP1244" t="s">
        <v>3740</v>
      </c>
      <c r="AQ1244" t="s">
        <v>3741</v>
      </c>
      <c r="AR1244" t="s">
        <v>3742</v>
      </c>
      <c r="AS1244" t="s">
        <v>3741</v>
      </c>
      <c r="AT1244" s="1">
        <v>44736</v>
      </c>
      <c r="AU1244" t="s">
        <v>74</v>
      </c>
    </row>
    <row r="1245" spans="1:47" x14ac:dyDescent="0.25">
      <c r="A1245" t="s">
        <v>46</v>
      </c>
      <c r="B1245" t="s">
        <v>127</v>
      </c>
      <c r="C1245" t="s">
        <v>290</v>
      </c>
      <c r="D1245">
        <v>101443</v>
      </c>
      <c r="E1245" t="s">
        <v>355</v>
      </c>
      <c r="F1245" t="s">
        <v>3714</v>
      </c>
      <c r="G1245" t="s">
        <v>3715</v>
      </c>
      <c r="H1245" t="s">
        <v>1393</v>
      </c>
      <c r="I1245" t="s">
        <v>3736</v>
      </c>
      <c r="J1245" t="s">
        <v>54</v>
      </c>
      <c r="K1245" t="s">
        <v>3737</v>
      </c>
      <c r="L1245" t="s">
        <v>56</v>
      </c>
      <c r="M1245">
        <v>0</v>
      </c>
      <c r="N1245" t="s">
        <v>74</v>
      </c>
      <c r="O1245">
        <v>0</v>
      </c>
      <c r="P1245" t="s">
        <v>58</v>
      </c>
      <c r="Q1245" t="s">
        <v>59</v>
      </c>
      <c r="R1245" t="s">
        <v>358</v>
      </c>
      <c r="S1245" t="s">
        <v>3737</v>
      </c>
      <c r="T1245" s="1">
        <v>44726</v>
      </c>
      <c r="U1245" s="1">
        <v>44729</v>
      </c>
      <c r="V1245">
        <v>37501</v>
      </c>
      <c r="W1245" t="s">
        <v>192</v>
      </c>
      <c r="X1245">
        <v>2</v>
      </c>
      <c r="Y1245" t="s">
        <v>3738</v>
      </c>
      <c r="Z1245" s="1">
        <v>44736</v>
      </c>
      <c r="AA1245" t="s">
        <v>159</v>
      </c>
      <c r="AB1245">
        <v>265.73</v>
      </c>
      <c r="AC1245">
        <v>0.16</v>
      </c>
      <c r="AD1245">
        <v>41.28</v>
      </c>
      <c r="AE1245">
        <v>0</v>
      </c>
      <c r="AF1245">
        <v>307.01</v>
      </c>
      <c r="AG1245">
        <v>4288.03</v>
      </c>
      <c r="AH1245">
        <v>4301</v>
      </c>
      <c r="AI1245" t="s">
        <v>3719</v>
      </c>
      <c r="AJ1245" t="s">
        <v>65</v>
      </c>
      <c r="AK1245" t="s">
        <v>65</v>
      </c>
      <c r="AL1245" t="s">
        <v>66</v>
      </c>
      <c r="AM1245" t="s">
        <v>66</v>
      </c>
      <c r="AN1245" t="s">
        <v>66</v>
      </c>
      <c r="AO1245" t="s">
        <v>3743</v>
      </c>
      <c r="AP1245" t="s">
        <v>3740</v>
      </c>
      <c r="AQ1245" t="s">
        <v>3741</v>
      </c>
      <c r="AR1245" t="s">
        <v>3742</v>
      </c>
      <c r="AS1245" t="s">
        <v>3741</v>
      </c>
      <c r="AT1245" s="1">
        <v>44736</v>
      </c>
      <c r="AU1245" t="s">
        <v>74</v>
      </c>
    </row>
    <row r="1246" spans="1:47" x14ac:dyDescent="0.25">
      <c r="A1246" t="s">
        <v>46</v>
      </c>
      <c r="B1246" t="s">
        <v>127</v>
      </c>
      <c r="C1246" t="s">
        <v>290</v>
      </c>
      <c r="D1246">
        <v>101443</v>
      </c>
      <c r="E1246" t="s">
        <v>355</v>
      </c>
      <c r="F1246" t="s">
        <v>3714</v>
      </c>
      <c r="G1246" t="s">
        <v>3715</v>
      </c>
      <c r="H1246" t="s">
        <v>1393</v>
      </c>
      <c r="I1246" t="s">
        <v>3736</v>
      </c>
      <c r="J1246" t="s">
        <v>54</v>
      </c>
      <c r="K1246" t="s">
        <v>3737</v>
      </c>
      <c r="L1246" t="s">
        <v>56</v>
      </c>
      <c r="M1246">
        <v>0</v>
      </c>
      <c r="N1246" t="s">
        <v>74</v>
      </c>
      <c r="O1246">
        <v>0</v>
      </c>
      <c r="P1246" t="s">
        <v>58</v>
      </c>
      <c r="Q1246" t="s">
        <v>59</v>
      </c>
      <c r="R1246" t="s">
        <v>358</v>
      </c>
      <c r="S1246" t="s">
        <v>3737</v>
      </c>
      <c r="T1246" s="1">
        <v>44726</v>
      </c>
      <c r="U1246" s="1">
        <v>44729</v>
      </c>
      <c r="V1246">
        <v>37501</v>
      </c>
      <c r="W1246" t="s">
        <v>61</v>
      </c>
      <c r="X1246">
        <v>3</v>
      </c>
      <c r="Y1246" t="s">
        <v>3738</v>
      </c>
      <c r="Z1246" s="1">
        <v>44736</v>
      </c>
      <c r="AA1246" t="s">
        <v>159</v>
      </c>
      <c r="AB1246">
        <v>379.31</v>
      </c>
      <c r="AC1246">
        <v>0.16</v>
      </c>
      <c r="AD1246">
        <v>60.69</v>
      </c>
      <c r="AE1246">
        <v>0</v>
      </c>
      <c r="AF1246">
        <v>440</v>
      </c>
      <c r="AG1246">
        <v>4288.03</v>
      </c>
      <c r="AH1246">
        <v>4301</v>
      </c>
      <c r="AI1246" t="s">
        <v>3725</v>
      </c>
      <c r="AJ1246" t="s">
        <v>65</v>
      </c>
      <c r="AK1246" t="s">
        <v>65</v>
      </c>
      <c r="AL1246" t="s">
        <v>66</v>
      </c>
      <c r="AM1246" t="s">
        <v>66</v>
      </c>
      <c r="AN1246" t="s">
        <v>66</v>
      </c>
      <c r="AO1246" t="s">
        <v>3744</v>
      </c>
      <c r="AP1246" t="s">
        <v>3740</v>
      </c>
      <c r="AQ1246" t="s">
        <v>3741</v>
      </c>
      <c r="AR1246" t="s">
        <v>3742</v>
      </c>
      <c r="AS1246" t="s">
        <v>3741</v>
      </c>
      <c r="AT1246" s="1">
        <v>44736</v>
      </c>
      <c r="AU1246" t="s">
        <v>74</v>
      </c>
    </row>
    <row r="1247" spans="1:47" x14ac:dyDescent="0.25">
      <c r="A1247" t="s">
        <v>46</v>
      </c>
      <c r="B1247" t="s">
        <v>127</v>
      </c>
      <c r="C1247" t="s">
        <v>290</v>
      </c>
      <c r="D1247">
        <v>101443</v>
      </c>
      <c r="E1247" t="s">
        <v>355</v>
      </c>
      <c r="F1247" t="s">
        <v>3714</v>
      </c>
      <c r="G1247" t="s">
        <v>3715</v>
      </c>
      <c r="H1247" t="s">
        <v>1393</v>
      </c>
      <c r="I1247" t="s">
        <v>3736</v>
      </c>
      <c r="J1247" t="s">
        <v>54</v>
      </c>
      <c r="K1247" t="s">
        <v>3737</v>
      </c>
      <c r="L1247" t="s">
        <v>56</v>
      </c>
      <c r="M1247">
        <v>0</v>
      </c>
      <c r="N1247" t="s">
        <v>74</v>
      </c>
      <c r="O1247">
        <v>0</v>
      </c>
      <c r="P1247" t="s">
        <v>58</v>
      </c>
      <c r="Q1247" t="s">
        <v>59</v>
      </c>
      <c r="R1247" t="s">
        <v>358</v>
      </c>
      <c r="S1247" t="s">
        <v>3737</v>
      </c>
      <c r="T1247" s="1">
        <v>44726</v>
      </c>
      <c r="U1247" s="1">
        <v>44729</v>
      </c>
      <c r="V1247">
        <v>37501</v>
      </c>
      <c r="W1247" t="s">
        <v>61</v>
      </c>
      <c r="X1247">
        <v>4</v>
      </c>
      <c r="Y1247" t="s">
        <v>3738</v>
      </c>
      <c r="Z1247" s="1">
        <v>44736</v>
      </c>
      <c r="AA1247" t="s">
        <v>159</v>
      </c>
      <c r="AB1247">
        <v>406.03</v>
      </c>
      <c r="AC1247">
        <v>0.16</v>
      </c>
      <c r="AD1247">
        <v>64.97</v>
      </c>
      <c r="AE1247">
        <v>0</v>
      </c>
      <c r="AF1247">
        <v>471</v>
      </c>
      <c r="AG1247">
        <v>4288.03</v>
      </c>
      <c r="AH1247">
        <v>4301</v>
      </c>
      <c r="AI1247" t="s">
        <v>3725</v>
      </c>
      <c r="AJ1247" t="s">
        <v>65</v>
      </c>
      <c r="AK1247" t="s">
        <v>65</v>
      </c>
      <c r="AL1247" t="s">
        <v>66</v>
      </c>
      <c r="AM1247" t="s">
        <v>66</v>
      </c>
      <c r="AN1247" t="s">
        <v>66</v>
      </c>
      <c r="AO1247" t="s">
        <v>3745</v>
      </c>
      <c r="AP1247" t="s">
        <v>3740</v>
      </c>
      <c r="AQ1247" t="s">
        <v>3741</v>
      </c>
      <c r="AR1247" t="s">
        <v>3742</v>
      </c>
      <c r="AS1247" t="s">
        <v>3741</v>
      </c>
      <c r="AT1247" s="1">
        <v>44736</v>
      </c>
      <c r="AU1247" t="s">
        <v>74</v>
      </c>
    </row>
    <row r="1248" spans="1:47" x14ac:dyDescent="0.25">
      <c r="A1248" t="s">
        <v>46</v>
      </c>
      <c r="B1248" t="s">
        <v>127</v>
      </c>
      <c r="C1248" t="s">
        <v>290</v>
      </c>
      <c r="D1248">
        <v>101443</v>
      </c>
      <c r="E1248" t="s">
        <v>355</v>
      </c>
      <c r="F1248" t="s">
        <v>3714</v>
      </c>
      <c r="G1248" t="s">
        <v>3715</v>
      </c>
      <c r="H1248" t="s">
        <v>1393</v>
      </c>
      <c r="I1248" t="s">
        <v>3736</v>
      </c>
      <c r="J1248" t="s">
        <v>54</v>
      </c>
      <c r="K1248" t="s">
        <v>3737</v>
      </c>
      <c r="L1248" t="s">
        <v>56</v>
      </c>
      <c r="M1248">
        <v>0</v>
      </c>
      <c r="N1248" t="s">
        <v>74</v>
      </c>
      <c r="O1248">
        <v>0</v>
      </c>
      <c r="P1248" t="s">
        <v>58</v>
      </c>
      <c r="Q1248" t="s">
        <v>59</v>
      </c>
      <c r="R1248" t="s">
        <v>358</v>
      </c>
      <c r="S1248" t="s">
        <v>3737</v>
      </c>
      <c r="T1248" s="1">
        <v>44726</v>
      </c>
      <c r="U1248" s="1">
        <v>44729</v>
      </c>
      <c r="V1248">
        <v>37501</v>
      </c>
      <c r="W1248" t="s">
        <v>61</v>
      </c>
      <c r="X1248">
        <v>5</v>
      </c>
      <c r="Y1248" t="s">
        <v>3738</v>
      </c>
      <c r="Z1248" s="1">
        <v>44736</v>
      </c>
      <c r="AA1248" t="s">
        <v>159</v>
      </c>
      <c r="AB1248">
        <v>453.45</v>
      </c>
      <c r="AC1248">
        <v>0.16</v>
      </c>
      <c r="AD1248">
        <v>72.55</v>
      </c>
      <c r="AE1248">
        <v>0</v>
      </c>
      <c r="AF1248">
        <v>526</v>
      </c>
      <c r="AG1248">
        <v>4288.03</v>
      </c>
      <c r="AH1248">
        <v>4301</v>
      </c>
      <c r="AI1248" t="s">
        <v>3725</v>
      </c>
      <c r="AJ1248" t="s">
        <v>65</v>
      </c>
      <c r="AK1248" t="s">
        <v>65</v>
      </c>
      <c r="AL1248" t="s">
        <v>66</v>
      </c>
      <c r="AM1248" t="s">
        <v>66</v>
      </c>
      <c r="AN1248" t="s">
        <v>66</v>
      </c>
      <c r="AO1248" t="s">
        <v>3746</v>
      </c>
      <c r="AP1248" t="s">
        <v>3740</v>
      </c>
      <c r="AQ1248" t="s">
        <v>3741</v>
      </c>
      <c r="AR1248" t="s">
        <v>3742</v>
      </c>
      <c r="AS1248" t="s">
        <v>3741</v>
      </c>
      <c r="AT1248" s="1">
        <v>44736</v>
      </c>
      <c r="AU1248" t="s">
        <v>74</v>
      </c>
    </row>
    <row r="1249" spans="1:47" x14ac:dyDescent="0.25">
      <c r="A1249" t="s">
        <v>46</v>
      </c>
      <c r="B1249" t="s">
        <v>127</v>
      </c>
      <c r="C1249" t="s">
        <v>290</v>
      </c>
      <c r="D1249">
        <v>101443</v>
      </c>
      <c r="E1249" t="s">
        <v>355</v>
      </c>
      <c r="F1249" t="s">
        <v>3714</v>
      </c>
      <c r="G1249" t="s">
        <v>3715</v>
      </c>
      <c r="H1249" t="s">
        <v>1393</v>
      </c>
      <c r="I1249" t="s">
        <v>3736</v>
      </c>
      <c r="J1249" t="s">
        <v>54</v>
      </c>
      <c r="K1249" t="s">
        <v>3737</v>
      </c>
      <c r="L1249" t="s">
        <v>56</v>
      </c>
      <c r="M1249">
        <v>0</v>
      </c>
      <c r="N1249" t="s">
        <v>74</v>
      </c>
      <c r="O1249">
        <v>0</v>
      </c>
      <c r="P1249" t="s">
        <v>58</v>
      </c>
      <c r="Q1249" t="s">
        <v>59</v>
      </c>
      <c r="R1249" t="s">
        <v>358</v>
      </c>
      <c r="S1249" t="s">
        <v>3737</v>
      </c>
      <c r="T1249" s="1">
        <v>44726</v>
      </c>
      <c r="U1249" s="1">
        <v>44729</v>
      </c>
      <c r="V1249">
        <v>37501</v>
      </c>
      <c r="W1249" t="s">
        <v>61</v>
      </c>
      <c r="X1249">
        <v>6</v>
      </c>
      <c r="Y1249" t="s">
        <v>3738</v>
      </c>
      <c r="Z1249" s="1">
        <v>44736</v>
      </c>
      <c r="AA1249" t="s">
        <v>159</v>
      </c>
      <c r="AB1249">
        <v>117.24</v>
      </c>
      <c r="AC1249">
        <v>0.16</v>
      </c>
      <c r="AD1249">
        <v>18.760000000000002</v>
      </c>
      <c r="AE1249">
        <v>0</v>
      </c>
      <c r="AF1249">
        <v>136</v>
      </c>
      <c r="AG1249">
        <v>4288.03</v>
      </c>
      <c r="AH1249">
        <v>4301</v>
      </c>
      <c r="AI1249" t="s">
        <v>3725</v>
      </c>
      <c r="AJ1249" t="s">
        <v>65</v>
      </c>
      <c r="AK1249" t="s">
        <v>65</v>
      </c>
      <c r="AL1249" t="s">
        <v>66</v>
      </c>
      <c r="AM1249" t="s">
        <v>66</v>
      </c>
      <c r="AN1249" t="s">
        <v>66</v>
      </c>
      <c r="AO1249" t="s">
        <v>3747</v>
      </c>
      <c r="AP1249" t="s">
        <v>3740</v>
      </c>
      <c r="AQ1249" t="s">
        <v>3741</v>
      </c>
      <c r="AR1249" t="s">
        <v>3742</v>
      </c>
      <c r="AS1249" t="s">
        <v>3741</v>
      </c>
      <c r="AT1249" s="1">
        <v>44736</v>
      </c>
      <c r="AU1249" t="s">
        <v>74</v>
      </c>
    </row>
    <row r="1250" spans="1:47" x14ac:dyDescent="0.25">
      <c r="A1250" t="s">
        <v>46</v>
      </c>
      <c r="B1250" t="s">
        <v>127</v>
      </c>
      <c r="C1250" t="s">
        <v>290</v>
      </c>
      <c r="D1250">
        <v>101443</v>
      </c>
      <c r="E1250" t="s">
        <v>355</v>
      </c>
      <c r="F1250" t="s">
        <v>3714</v>
      </c>
      <c r="G1250" t="s">
        <v>3715</v>
      </c>
      <c r="H1250" t="s">
        <v>1393</v>
      </c>
      <c r="I1250" t="s">
        <v>3736</v>
      </c>
      <c r="J1250" t="s">
        <v>54</v>
      </c>
      <c r="K1250" t="s">
        <v>3737</v>
      </c>
      <c r="L1250" t="s">
        <v>56</v>
      </c>
      <c r="M1250">
        <v>0</v>
      </c>
      <c r="N1250" t="s">
        <v>74</v>
      </c>
      <c r="O1250">
        <v>0</v>
      </c>
      <c r="P1250" t="s">
        <v>58</v>
      </c>
      <c r="Q1250" t="s">
        <v>59</v>
      </c>
      <c r="R1250" t="s">
        <v>358</v>
      </c>
      <c r="S1250" t="s">
        <v>3737</v>
      </c>
      <c r="T1250" s="1">
        <v>44726</v>
      </c>
      <c r="U1250" s="1">
        <v>44729</v>
      </c>
      <c r="V1250">
        <v>37501</v>
      </c>
      <c r="W1250" t="s">
        <v>61</v>
      </c>
      <c r="X1250">
        <v>7</v>
      </c>
      <c r="Y1250" t="s">
        <v>3738</v>
      </c>
      <c r="Z1250" s="1">
        <v>44736</v>
      </c>
      <c r="AA1250" t="s">
        <v>159</v>
      </c>
      <c r="AB1250">
        <v>322.66000000000003</v>
      </c>
      <c r="AC1250">
        <v>0.16</v>
      </c>
      <c r="AD1250">
        <v>46.34</v>
      </c>
      <c r="AE1250">
        <v>0</v>
      </c>
      <c r="AF1250">
        <v>369</v>
      </c>
      <c r="AG1250">
        <v>4288.03</v>
      </c>
      <c r="AH1250">
        <v>4301</v>
      </c>
      <c r="AI1250" t="s">
        <v>3725</v>
      </c>
      <c r="AJ1250" t="s">
        <v>65</v>
      </c>
      <c r="AK1250" t="s">
        <v>65</v>
      </c>
      <c r="AL1250" t="s">
        <v>66</v>
      </c>
      <c r="AM1250" t="s">
        <v>66</v>
      </c>
      <c r="AN1250" t="s">
        <v>66</v>
      </c>
      <c r="AO1250" t="s">
        <v>3748</v>
      </c>
      <c r="AP1250" t="s">
        <v>3740</v>
      </c>
      <c r="AQ1250" t="s">
        <v>3741</v>
      </c>
      <c r="AR1250" t="s">
        <v>3742</v>
      </c>
      <c r="AS1250" t="s">
        <v>3741</v>
      </c>
      <c r="AT1250" s="1">
        <v>44736</v>
      </c>
      <c r="AU1250" t="s">
        <v>74</v>
      </c>
    </row>
    <row r="1251" spans="1:47" x14ac:dyDescent="0.25">
      <c r="A1251" t="s">
        <v>46</v>
      </c>
      <c r="B1251" t="s">
        <v>127</v>
      </c>
      <c r="C1251" t="s">
        <v>290</v>
      </c>
      <c r="D1251">
        <v>101443</v>
      </c>
      <c r="E1251" t="s">
        <v>355</v>
      </c>
      <c r="F1251" t="s">
        <v>3714</v>
      </c>
      <c r="G1251" t="s">
        <v>3715</v>
      </c>
      <c r="H1251" t="s">
        <v>1393</v>
      </c>
      <c r="I1251" t="s">
        <v>3736</v>
      </c>
      <c r="J1251" t="s">
        <v>54</v>
      </c>
      <c r="K1251" t="s">
        <v>3737</v>
      </c>
      <c r="L1251" t="s">
        <v>56</v>
      </c>
      <c r="M1251">
        <v>0</v>
      </c>
      <c r="N1251" t="s">
        <v>74</v>
      </c>
      <c r="O1251">
        <v>0</v>
      </c>
      <c r="P1251" t="s">
        <v>58</v>
      </c>
      <c r="Q1251" t="s">
        <v>59</v>
      </c>
      <c r="R1251" t="s">
        <v>358</v>
      </c>
      <c r="S1251" t="s">
        <v>3737</v>
      </c>
      <c r="T1251" s="1">
        <v>44726</v>
      </c>
      <c r="U1251" s="1">
        <v>44729</v>
      </c>
      <c r="V1251">
        <v>37501</v>
      </c>
      <c r="W1251" t="s">
        <v>61</v>
      </c>
      <c r="X1251">
        <v>8</v>
      </c>
      <c r="Y1251" t="s">
        <v>3738</v>
      </c>
      <c r="Z1251" s="1">
        <v>44736</v>
      </c>
      <c r="AA1251" t="s">
        <v>159</v>
      </c>
      <c r="AB1251">
        <v>206.03</v>
      </c>
      <c r="AC1251">
        <v>0.16</v>
      </c>
      <c r="AD1251">
        <v>32.97</v>
      </c>
      <c r="AE1251">
        <v>0</v>
      </c>
      <c r="AF1251">
        <v>239</v>
      </c>
      <c r="AG1251">
        <v>4288.03</v>
      </c>
      <c r="AH1251">
        <v>4301</v>
      </c>
      <c r="AI1251" t="s">
        <v>3725</v>
      </c>
      <c r="AJ1251" t="s">
        <v>65</v>
      </c>
      <c r="AK1251" t="s">
        <v>65</v>
      </c>
      <c r="AL1251" t="s">
        <v>66</v>
      </c>
      <c r="AM1251" t="s">
        <v>66</v>
      </c>
      <c r="AN1251" t="s">
        <v>66</v>
      </c>
      <c r="AO1251" t="s">
        <v>3749</v>
      </c>
      <c r="AP1251" t="s">
        <v>3740</v>
      </c>
      <c r="AQ1251" t="s">
        <v>3741</v>
      </c>
      <c r="AR1251" t="s">
        <v>3742</v>
      </c>
      <c r="AS1251" t="s">
        <v>3741</v>
      </c>
      <c r="AT1251" s="1">
        <v>44736</v>
      </c>
      <c r="AU1251" t="s">
        <v>74</v>
      </c>
    </row>
    <row r="1252" spans="1:47" x14ac:dyDescent="0.25">
      <c r="A1252" t="s">
        <v>46</v>
      </c>
      <c r="B1252" t="s">
        <v>127</v>
      </c>
      <c r="C1252" t="s">
        <v>290</v>
      </c>
      <c r="D1252">
        <v>101443</v>
      </c>
      <c r="E1252" t="s">
        <v>355</v>
      </c>
      <c r="F1252" t="s">
        <v>3714</v>
      </c>
      <c r="G1252" t="s">
        <v>3715</v>
      </c>
      <c r="H1252" t="s">
        <v>1393</v>
      </c>
      <c r="I1252" t="s">
        <v>3736</v>
      </c>
      <c r="J1252" t="s">
        <v>54</v>
      </c>
      <c r="K1252" t="s">
        <v>3737</v>
      </c>
      <c r="L1252" t="s">
        <v>56</v>
      </c>
      <c r="M1252">
        <v>0</v>
      </c>
      <c r="N1252" t="s">
        <v>74</v>
      </c>
      <c r="O1252">
        <v>0</v>
      </c>
      <c r="P1252" t="s">
        <v>58</v>
      </c>
      <c r="Q1252" t="s">
        <v>59</v>
      </c>
      <c r="R1252" t="s">
        <v>358</v>
      </c>
      <c r="S1252" t="s">
        <v>3737</v>
      </c>
      <c r="T1252" s="1">
        <v>44726</v>
      </c>
      <c r="U1252" s="1">
        <v>44729</v>
      </c>
      <c r="V1252">
        <v>37501</v>
      </c>
      <c r="W1252" t="s">
        <v>61</v>
      </c>
      <c r="X1252">
        <v>9</v>
      </c>
      <c r="Y1252" t="s">
        <v>3738</v>
      </c>
      <c r="Z1252" s="1">
        <v>44736</v>
      </c>
      <c r="AA1252" t="s">
        <v>159</v>
      </c>
      <c r="AB1252">
        <v>276.72000000000003</v>
      </c>
      <c r="AC1252">
        <v>0.16</v>
      </c>
      <c r="AD1252">
        <v>44.28</v>
      </c>
      <c r="AE1252">
        <v>0</v>
      </c>
      <c r="AF1252">
        <v>321</v>
      </c>
      <c r="AG1252">
        <v>4288.03</v>
      </c>
      <c r="AH1252">
        <v>4301</v>
      </c>
      <c r="AI1252" t="s">
        <v>3725</v>
      </c>
      <c r="AJ1252" t="s">
        <v>65</v>
      </c>
      <c r="AK1252" t="s">
        <v>65</v>
      </c>
      <c r="AL1252" t="s">
        <v>66</v>
      </c>
      <c r="AM1252" t="s">
        <v>66</v>
      </c>
      <c r="AN1252" t="s">
        <v>66</v>
      </c>
      <c r="AO1252" t="s">
        <v>3750</v>
      </c>
      <c r="AP1252" t="s">
        <v>3740</v>
      </c>
      <c r="AQ1252" t="s">
        <v>3741</v>
      </c>
      <c r="AR1252" t="s">
        <v>3742</v>
      </c>
      <c r="AS1252" t="s">
        <v>3741</v>
      </c>
      <c r="AT1252" s="1">
        <v>44736</v>
      </c>
      <c r="AU1252" t="s">
        <v>74</v>
      </c>
    </row>
    <row r="1253" spans="1:47" x14ac:dyDescent="0.25">
      <c r="A1253" t="s">
        <v>46</v>
      </c>
      <c r="B1253" t="s">
        <v>127</v>
      </c>
      <c r="C1253" t="s">
        <v>290</v>
      </c>
      <c r="D1253">
        <v>101443</v>
      </c>
      <c r="E1253" t="s">
        <v>355</v>
      </c>
      <c r="F1253" t="s">
        <v>3714</v>
      </c>
      <c r="G1253" t="s">
        <v>3715</v>
      </c>
      <c r="H1253" t="s">
        <v>1393</v>
      </c>
      <c r="I1253" t="s">
        <v>3736</v>
      </c>
      <c r="J1253" t="s">
        <v>54</v>
      </c>
      <c r="K1253" t="s">
        <v>3737</v>
      </c>
      <c r="L1253" t="s">
        <v>56</v>
      </c>
      <c r="M1253">
        <v>0</v>
      </c>
      <c r="N1253" t="s">
        <v>74</v>
      </c>
      <c r="O1253">
        <v>0</v>
      </c>
      <c r="P1253" t="s">
        <v>58</v>
      </c>
      <c r="Q1253" t="s">
        <v>59</v>
      </c>
      <c r="R1253" t="s">
        <v>358</v>
      </c>
      <c r="S1253" t="s">
        <v>3737</v>
      </c>
      <c r="T1253" s="1">
        <v>44726</v>
      </c>
      <c r="U1253" s="1">
        <v>44729</v>
      </c>
      <c r="V1253">
        <v>37501</v>
      </c>
      <c r="W1253" t="s">
        <v>61</v>
      </c>
      <c r="X1253">
        <v>10</v>
      </c>
      <c r="Y1253" t="s">
        <v>3738</v>
      </c>
      <c r="Z1253" s="1">
        <v>44736</v>
      </c>
      <c r="AA1253" t="s">
        <v>159</v>
      </c>
      <c r="AB1253">
        <v>184.07</v>
      </c>
      <c r="AC1253">
        <v>0.16</v>
      </c>
      <c r="AD1253">
        <v>5.93</v>
      </c>
      <c r="AE1253">
        <v>0</v>
      </c>
      <c r="AF1253">
        <v>190</v>
      </c>
      <c r="AG1253">
        <v>4288.03</v>
      </c>
      <c r="AH1253">
        <v>4301</v>
      </c>
      <c r="AI1253" t="s">
        <v>3725</v>
      </c>
      <c r="AJ1253" t="s">
        <v>65</v>
      </c>
      <c r="AK1253" t="s">
        <v>65</v>
      </c>
      <c r="AL1253" t="s">
        <v>66</v>
      </c>
      <c r="AM1253" t="s">
        <v>66</v>
      </c>
      <c r="AN1253" t="s">
        <v>66</v>
      </c>
      <c r="AO1253" t="s">
        <v>3751</v>
      </c>
      <c r="AP1253" t="s">
        <v>3740</v>
      </c>
      <c r="AQ1253" t="s">
        <v>3741</v>
      </c>
      <c r="AR1253" t="s">
        <v>3742</v>
      </c>
      <c r="AS1253" t="s">
        <v>3741</v>
      </c>
      <c r="AT1253" s="1">
        <v>44736</v>
      </c>
      <c r="AU1253" t="s">
        <v>74</v>
      </c>
    </row>
    <row r="1254" spans="1:47" x14ac:dyDescent="0.25">
      <c r="A1254" t="s">
        <v>46</v>
      </c>
      <c r="B1254" t="s">
        <v>127</v>
      </c>
      <c r="C1254" t="s">
        <v>290</v>
      </c>
      <c r="D1254">
        <v>101443</v>
      </c>
      <c r="E1254" t="s">
        <v>355</v>
      </c>
      <c r="F1254" t="s">
        <v>3714</v>
      </c>
      <c r="G1254" t="s">
        <v>3715</v>
      </c>
      <c r="H1254" t="s">
        <v>1393</v>
      </c>
      <c r="I1254" t="s">
        <v>3736</v>
      </c>
      <c r="J1254" t="s">
        <v>54</v>
      </c>
      <c r="K1254" t="s">
        <v>3737</v>
      </c>
      <c r="L1254" t="s">
        <v>56</v>
      </c>
      <c r="M1254">
        <v>0</v>
      </c>
      <c r="N1254" t="s">
        <v>74</v>
      </c>
      <c r="O1254">
        <v>0</v>
      </c>
      <c r="P1254" t="s">
        <v>58</v>
      </c>
      <c r="Q1254" t="s">
        <v>59</v>
      </c>
      <c r="R1254" t="s">
        <v>358</v>
      </c>
      <c r="S1254" t="s">
        <v>3737</v>
      </c>
      <c r="T1254" s="1">
        <v>44726</v>
      </c>
      <c r="U1254" s="1">
        <v>44729</v>
      </c>
      <c r="V1254">
        <v>37501</v>
      </c>
      <c r="W1254" t="s">
        <v>61</v>
      </c>
      <c r="X1254">
        <v>11</v>
      </c>
      <c r="Y1254" t="s">
        <v>3738</v>
      </c>
      <c r="Z1254" s="1">
        <v>44736</v>
      </c>
      <c r="AA1254" t="s">
        <v>159</v>
      </c>
      <c r="AB1254">
        <v>75.86</v>
      </c>
      <c r="AC1254">
        <v>0.16</v>
      </c>
      <c r="AD1254">
        <v>2.14</v>
      </c>
      <c r="AE1254">
        <v>0</v>
      </c>
      <c r="AF1254">
        <v>78</v>
      </c>
      <c r="AG1254">
        <v>4288.03</v>
      </c>
      <c r="AH1254">
        <v>4301</v>
      </c>
      <c r="AI1254" t="s">
        <v>3725</v>
      </c>
      <c r="AJ1254" t="s">
        <v>65</v>
      </c>
      <c r="AK1254" t="s">
        <v>65</v>
      </c>
      <c r="AL1254" t="s">
        <v>66</v>
      </c>
      <c r="AM1254" t="s">
        <v>66</v>
      </c>
      <c r="AN1254" t="s">
        <v>66</v>
      </c>
      <c r="AO1254" t="s">
        <v>3752</v>
      </c>
      <c r="AP1254" t="s">
        <v>3740</v>
      </c>
      <c r="AQ1254" t="s">
        <v>3741</v>
      </c>
      <c r="AR1254" t="s">
        <v>3742</v>
      </c>
      <c r="AS1254" t="s">
        <v>3741</v>
      </c>
      <c r="AT1254" s="1">
        <v>44736</v>
      </c>
      <c r="AU1254" t="s">
        <v>74</v>
      </c>
    </row>
    <row r="1255" spans="1:47" x14ac:dyDescent="0.25">
      <c r="A1255" t="s">
        <v>46</v>
      </c>
      <c r="B1255" t="s">
        <v>127</v>
      </c>
      <c r="C1255" t="s">
        <v>290</v>
      </c>
      <c r="D1255">
        <v>101443</v>
      </c>
      <c r="E1255" t="s">
        <v>355</v>
      </c>
      <c r="F1255" t="s">
        <v>3714</v>
      </c>
      <c r="G1255" t="s">
        <v>3715</v>
      </c>
      <c r="H1255" t="s">
        <v>1393</v>
      </c>
      <c r="I1255" t="s">
        <v>3736</v>
      </c>
      <c r="J1255" t="s">
        <v>54</v>
      </c>
      <c r="K1255" t="s">
        <v>3737</v>
      </c>
      <c r="L1255" t="s">
        <v>56</v>
      </c>
      <c r="M1255">
        <v>0</v>
      </c>
      <c r="N1255" t="s">
        <v>74</v>
      </c>
      <c r="O1255">
        <v>0</v>
      </c>
      <c r="P1255" t="s">
        <v>58</v>
      </c>
      <c r="Q1255" t="s">
        <v>59</v>
      </c>
      <c r="R1255" t="s">
        <v>358</v>
      </c>
      <c r="S1255" t="s">
        <v>3737</v>
      </c>
      <c r="T1255" s="1">
        <v>44726</v>
      </c>
      <c r="U1255" s="1">
        <v>44729</v>
      </c>
      <c r="V1255">
        <v>37501</v>
      </c>
      <c r="W1255" t="s">
        <v>61</v>
      </c>
      <c r="X1255">
        <v>12</v>
      </c>
      <c r="Y1255" t="s">
        <v>3738</v>
      </c>
      <c r="Z1255" s="1">
        <v>44736</v>
      </c>
      <c r="AA1255" t="s">
        <v>159</v>
      </c>
      <c r="AB1255">
        <v>177.73</v>
      </c>
      <c r="AC1255">
        <v>0.16</v>
      </c>
      <c r="AD1255">
        <v>10.27</v>
      </c>
      <c r="AE1255">
        <v>0</v>
      </c>
      <c r="AF1255">
        <v>188</v>
      </c>
      <c r="AG1255">
        <v>4288.03</v>
      </c>
      <c r="AH1255">
        <v>4301</v>
      </c>
      <c r="AI1255" t="s">
        <v>3725</v>
      </c>
      <c r="AJ1255" t="s">
        <v>65</v>
      </c>
      <c r="AK1255" t="s">
        <v>65</v>
      </c>
      <c r="AL1255" t="s">
        <v>66</v>
      </c>
      <c r="AM1255" t="s">
        <v>66</v>
      </c>
      <c r="AN1255" t="s">
        <v>66</v>
      </c>
      <c r="AO1255" t="s">
        <v>3753</v>
      </c>
      <c r="AP1255" t="s">
        <v>3740</v>
      </c>
      <c r="AQ1255" t="s">
        <v>3741</v>
      </c>
      <c r="AR1255" t="s">
        <v>3742</v>
      </c>
      <c r="AS1255" t="s">
        <v>3741</v>
      </c>
      <c r="AT1255" s="1">
        <v>44736</v>
      </c>
      <c r="AU1255" t="s">
        <v>74</v>
      </c>
    </row>
    <row r="1256" spans="1:47" x14ac:dyDescent="0.25">
      <c r="A1256" t="s">
        <v>46</v>
      </c>
      <c r="B1256" t="s">
        <v>127</v>
      </c>
      <c r="C1256" t="s">
        <v>290</v>
      </c>
      <c r="D1256">
        <v>101443</v>
      </c>
      <c r="E1256" t="s">
        <v>355</v>
      </c>
      <c r="F1256" t="s">
        <v>3714</v>
      </c>
      <c r="G1256" t="s">
        <v>3715</v>
      </c>
      <c r="H1256" t="s">
        <v>1393</v>
      </c>
      <c r="I1256" t="s">
        <v>3736</v>
      </c>
      <c r="J1256" t="s">
        <v>54</v>
      </c>
      <c r="K1256" t="s">
        <v>3737</v>
      </c>
      <c r="L1256" t="s">
        <v>56</v>
      </c>
      <c r="M1256">
        <v>0</v>
      </c>
      <c r="N1256" t="s">
        <v>74</v>
      </c>
      <c r="O1256">
        <v>0</v>
      </c>
      <c r="P1256" t="s">
        <v>58</v>
      </c>
      <c r="Q1256" t="s">
        <v>59</v>
      </c>
      <c r="R1256" t="s">
        <v>358</v>
      </c>
      <c r="S1256" t="s">
        <v>3737</v>
      </c>
      <c r="T1256" s="1">
        <v>44726</v>
      </c>
      <c r="U1256" s="1">
        <v>44729</v>
      </c>
      <c r="V1256">
        <v>37501</v>
      </c>
      <c r="W1256" t="s">
        <v>192</v>
      </c>
      <c r="X1256">
        <v>13</v>
      </c>
      <c r="Y1256" t="s">
        <v>3738</v>
      </c>
      <c r="Z1256" s="1">
        <v>44736</v>
      </c>
      <c r="AA1256" t="s">
        <v>159</v>
      </c>
      <c r="AB1256">
        <v>265.73</v>
      </c>
      <c r="AC1256">
        <v>0.16</v>
      </c>
      <c r="AD1256">
        <v>41.28</v>
      </c>
      <c r="AE1256">
        <v>0</v>
      </c>
      <c r="AF1256">
        <v>307.01</v>
      </c>
      <c r="AG1256">
        <v>4288.03</v>
      </c>
      <c r="AH1256">
        <v>4301</v>
      </c>
      <c r="AI1256" t="s">
        <v>3719</v>
      </c>
      <c r="AJ1256" t="s">
        <v>65</v>
      </c>
      <c r="AK1256" t="s">
        <v>65</v>
      </c>
      <c r="AL1256" t="s">
        <v>66</v>
      </c>
      <c r="AM1256" t="s">
        <v>66</v>
      </c>
      <c r="AN1256" t="s">
        <v>66</v>
      </c>
      <c r="AO1256" t="s">
        <v>3754</v>
      </c>
      <c r="AP1256" t="s">
        <v>3740</v>
      </c>
      <c r="AQ1256" t="s">
        <v>3741</v>
      </c>
      <c r="AR1256" t="s">
        <v>3742</v>
      </c>
      <c r="AS1256" t="s">
        <v>3741</v>
      </c>
      <c r="AT1256" s="1">
        <v>44736</v>
      </c>
      <c r="AU1256" t="s">
        <v>74</v>
      </c>
    </row>
    <row r="1257" spans="1:47" x14ac:dyDescent="0.25">
      <c r="A1257" t="s">
        <v>46</v>
      </c>
      <c r="B1257" t="s">
        <v>127</v>
      </c>
      <c r="C1257" t="s">
        <v>290</v>
      </c>
      <c r="D1257">
        <v>101443</v>
      </c>
      <c r="E1257" t="s">
        <v>355</v>
      </c>
      <c r="F1257" t="s">
        <v>3714</v>
      </c>
      <c r="G1257" t="s">
        <v>3715</v>
      </c>
      <c r="H1257" t="s">
        <v>1393</v>
      </c>
      <c r="I1257" t="s">
        <v>3736</v>
      </c>
      <c r="J1257" t="s">
        <v>54</v>
      </c>
      <c r="K1257" t="s">
        <v>3737</v>
      </c>
      <c r="L1257" t="s">
        <v>56</v>
      </c>
      <c r="M1257">
        <v>0</v>
      </c>
      <c r="N1257" t="s">
        <v>74</v>
      </c>
      <c r="O1257">
        <v>0</v>
      </c>
      <c r="P1257" t="s">
        <v>58</v>
      </c>
      <c r="Q1257" t="s">
        <v>59</v>
      </c>
      <c r="R1257" t="s">
        <v>358</v>
      </c>
      <c r="S1257" t="s">
        <v>3737</v>
      </c>
      <c r="T1257" s="1">
        <v>44726</v>
      </c>
      <c r="U1257" s="1">
        <v>44729</v>
      </c>
      <c r="V1257">
        <v>37501</v>
      </c>
      <c r="W1257" t="s">
        <v>61</v>
      </c>
      <c r="X1257">
        <v>14</v>
      </c>
      <c r="Y1257" t="s">
        <v>3738</v>
      </c>
      <c r="Z1257" s="1">
        <v>44736</v>
      </c>
      <c r="AA1257" t="s">
        <v>159</v>
      </c>
      <c r="AB1257">
        <v>97.41</v>
      </c>
      <c r="AC1257">
        <v>0.16</v>
      </c>
      <c r="AD1257">
        <v>15.59</v>
      </c>
      <c r="AE1257">
        <v>0</v>
      </c>
      <c r="AF1257">
        <v>113</v>
      </c>
      <c r="AG1257">
        <v>4288.03</v>
      </c>
      <c r="AH1257">
        <v>4301</v>
      </c>
      <c r="AI1257" t="s">
        <v>3725</v>
      </c>
      <c r="AJ1257" t="s">
        <v>65</v>
      </c>
      <c r="AK1257" t="s">
        <v>65</v>
      </c>
      <c r="AL1257" t="s">
        <v>66</v>
      </c>
      <c r="AM1257" t="s">
        <v>66</v>
      </c>
      <c r="AN1257" t="s">
        <v>66</v>
      </c>
      <c r="AO1257" t="s">
        <v>3755</v>
      </c>
      <c r="AP1257" t="s">
        <v>3740</v>
      </c>
      <c r="AQ1257" t="s">
        <v>3741</v>
      </c>
      <c r="AR1257" t="s">
        <v>3742</v>
      </c>
      <c r="AS1257" t="s">
        <v>3741</v>
      </c>
      <c r="AT1257" s="1">
        <v>44736</v>
      </c>
      <c r="AU1257" t="s">
        <v>74</v>
      </c>
    </row>
    <row r="1258" spans="1:47" x14ac:dyDescent="0.25">
      <c r="A1258" t="s">
        <v>46</v>
      </c>
      <c r="B1258" t="s">
        <v>127</v>
      </c>
      <c r="C1258" t="s">
        <v>290</v>
      </c>
      <c r="D1258">
        <v>101443</v>
      </c>
      <c r="E1258" t="s">
        <v>355</v>
      </c>
      <c r="F1258" t="s">
        <v>3714</v>
      </c>
      <c r="G1258" t="s">
        <v>3715</v>
      </c>
      <c r="H1258" t="s">
        <v>1393</v>
      </c>
      <c r="I1258" t="s">
        <v>3736</v>
      </c>
      <c r="J1258" t="s">
        <v>54</v>
      </c>
      <c r="K1258" t="s">
        <v>3737</v>
      </c>
      <c r="L1258" t="s">
        <v>56</v>
      </c>
      <c r="M1258">
        <v>0</v>
      </c>
      <c r="N1258" t="s">
        <v>74</v>
      </c>
      <c r="O1258">
        <v>0</v>
      </c>
      <c r="P1258" t="s">
        <v>58</v>
      </c>
      <c r="Q1258" t="s">
        <v>59</v>
      </c>
      <c r="R1258" t="s">
        <v>358</v>
      </c>
      <c r="S1258" t="s">
        <v>3737</v>
      </c>
      <c r="T1258" s="1">
        <v>44726</v>
      </c>
      <c r="U1258" s="1">
        <v>44729</v>
      </c>
      <c r="V1258">
        <v>37501</v>
      </c>
      <c r="W1258" t="s">
        <v>61</v>
      </c>
      <c r="X1258">
        <v>15</v>
      </c>
      <c r="Y1258" t="s">
        <v>3738</v>
      </c>
      <c r="Z1258" s="1">
        <v>44736</v>
      </c>
      <c r="AA1258" t="s">
        <v>159</v>
      </c>
      <c r="AB1258">
        <v>112.93</v>
      </c>
      <c r="AC1258">
        <v>0.16</v>
      </c>
      <c r="AD1258">
        <v>18.07</v>
      </c>
      <c r="AE1258">
        <v>0</v>
      </c>
      <c r="AF1258">
        <v>131</v>
      </c>
      <c r="AG1258">
        <v>4288.03</v>
      </c>
      <c r="AH1258">
        <v>4301</v>
      </c>
      <c r="AI1258" t="s">
        <v>3725</v>
      </c>
      <c r="AJ1258" t="s">
        <v>65</v>
      </c>
      <c r="AK1258" t="s">
        <v>65</v>
      </c>
      <c r="AL1258" t="s">
        <v>66</v>
      </c>
      <c r="AM1258" t="s">
        <v>66</v>
      </c>
      <c r="AN1258" t="s">
        <v>66</v>
      </c>
      <c r="AO1258" t="s">
        <v>3756</v>
      </c>
      <c r="AP1258" t="s">
        <v>3740</v>
      </c>
      <c r="AQ1258" t="s">
        <v>3741</v>
      </c>
      <c r="AR1258" t="s">
        <v>3742</v>
      </c>
      <c r="AS1258" t="s">
        <v>3741</v>
      </c>
      <c r="AT1258" s="1">
        <v>44736</v>
      </c>
      <c r="AU1258" t="s">
        <v>74</v>
      </c>
    </row>
    <row r="1259" spans="1:47" x14ac:dyDescent="0.25">
      <c r="A1259" t="s">
        <v>46</v>
      </c>
      <c r="B1259" t="s">
        <v>127</v>
      </c>
      <c r="C1259" t="s">
        <v>290</v>
      </c>
      <c r="D1259">
        <v>101443</v>
      </c>
      <c r="E1259" t="s">
        <v>355</v>
      </c>
      <c r="F1259" t="s">
        <v>3714</v>
      </c>
      <c r="G1259" t="s">
        <v>3715</v>
      </c>
      <c r="H1259" t="s">
        <v>1393</v>
      </c>
      <c r="I1259" t="s">
        <v>3736</v>
      </c>
      <c r="J1259" t="s">
        <v>54</v>
      </c>
      <c r="K1259" t="s">
        <v>3737</v>
      </c>
      <c r="L1259" t="s">
        <v>56</v>
      </c>
      <c r="M1259">
        <v>0</v>
      </c>
      <c r="N1259" t="s">
        <v>74</v>
      </c>
      <c r="O1259">
        <v>0</v>
      </c>
      <c r="P1259" t="s">
        <v>58</v>
      </c>
      <c r="Q1259" t="s">
        <v>59</v>
      </c>
      <c r="R1259" t="s">
        <v>358</v>
      </c>
      <c r="S1259" t="s">
        <v>3737</v>
      </c>
      <c r="T1259" s="1">
        <v>44726</v>
      </c>
      <c r="U1259" s="1">
        <v>44729</v>
      </c>
      <c r="V1259">
        <v>37501</v>
      </c>
      <c r="W1259" t="s">
        <v>61</v>
      </c>
      <c r="X1259">
        <v>16</v>
      </c>
      <c r="Y1259" t="s">
        <v>3738</v>
      </c>
      <c r="Z1259" s="1">
        <v>44736</v>
      </c>
      <c r="AA1259" t="s">
        <v>159</v>
      </c>
      <c r="AB1259">
        <v>142.24</v>
      </c>
      <c r="AC1259">
        <v>0.16</v>
      </c>
      <c r="AD1259">
        <v>22.76</v>
      </c>
      <c r="AE1259">
        <v>0</v>
      </c>
      <c r="AF1259">
        <v>165</v>
      </c>
      <c r="AG1259">
        <v>4288.03</v>
      </c>
      <c r="AH1259">
        <v>4301</v>
      </c>
      <c r="AI1259" t="s">
        <v>3725</v>
      </c>
      <c r="AJ1259" t="s">
        <v>65</v>
      </c>
      <c r="AK1259" t="s">
        <v>65</v>
      </c>
      <c r="AL1259" t="s">
        <v>66</v>
      </c>
      <c r="AM1259" t="s">
        <v>66</v>
      </c>
      <c r="AN1259" t="s">
        <v>66</v>
      </c>
      <c r="AO1259" t="s">
        <v>3757</v>
      </c>
      <c r="AP1259" t="s">
        <v>3740</v>
      </c>
      <c r="AQ1259" t="s">
        <v>3741</v>
      </c>
      <c r="AR1259" t="s">
        <v>3742</v>
      </c>
      <c r="AS1259" t="s">
        <v>3741</v>
      </c>
      <c r="AT1259" s="1">
        <v>44736</v>
      </c>
      <c r="AU1259" t="s">
        <v>74</v>
      </c>
    </row>
    <row r="1260" spans="1:47" x14ac:dyDescent="0.25">
      <c r="A1260" t="s">
        <v>1406</v>
      </c>
      <c r="B1260" t="s">
        <v>2359</v>
      </c>
      <c r="C1260" t="s">
        <v>2973</v>
      </c>
      <c r="D1260">
        <v>101491</v>
      </c>
      <c r="E1260" t="s">
        <v>1434</v>
      </c>
      <c r="F1260" t="s">
        <v>3758</v>
      </c>
      <c r="G1260" t="s">
        <v>3759</v>
      </c>
      <c r="H1260" t="s">
        <v>3760</v>
      </c>
      <c r="I1260" t="s">
        <v>3761</v>
      </c>
      <c r="J1260" t="s">
        <v>54</v>
      </c>
      <c r="K1260" t="s">
        <v>1436</v>
      </c>
      <c r="L1260" t="s">
        <v>56</v>
      </c>
      <c r="M1260">
        <v>0</v>
      </c>
      <c r="N1260" t="s">
        <v>74</v>
      </c>
      <c r="O1260">
        <v>0</v>
      </c>
      <c r="P1260" t="s">
        <v>58</v>
      </c>
      <c r="Q1260" t="s">
        <v>59</v>
      </c>
      <c r="R1260" t="s">
        <v>60</v>
      </c>
      <c r="S1260" t="s">
        <v>1436</v>
      </c>
      <c r="T1260" s="1">
        <v>44722</v>
      </c>
      <c r="U1260" s="1">
        <v>44722</v>
      </c>
      <c r="V1260">
        <v>37501</v>
      </c>
      <c r="W1260" t="s">
        <v>61</v>
      </c>
      <c r="X1260">
        <v>1</v>
      </c>
      <c r="Y1260" t="s">
        <v>3762</v>
      </c>
      <c r="Z1260" s="1">
        <v>44728</v>
      </c>
      <c r="AA1260" t="s">
        <v>121</v>
      </c>
      <c r="AB1260">
        <v>381.04</v>
      </c>
      <c r="AC1260">
        <v>16</v>
      </c>
      <c r="AD1260">
        <v>60.97</v>
      </c>
      <c r="AE1260">
        <v>0</v>
      </c>
      <c r="AF1260">
        <v>442.01</v>
      </c>
      <c r="AG1260">
        <v>442.01</v>
      </c>
      <c r="AH1260">
        <v>545</v>
      </c>
      <c r="AI1260" t="s">
        <v>3763</v>
      </c>
      <c r="AJ1260" t="s">
        <v>65</v>
      </c>
      <c r="AK1260" t="s">
        <v>65</v>
      </c>
      <c r="AL1260" t="s">
        <v>66</v>
      </c>
      <c r="AM1260" t="s">
        <v>66</v>
      </c>
      <c r="AN1260" t="s">
        <v>66</v>
      </c>
      <c r="AO1260" t="s">
        <v>3764</v>
      </c>
      <c r="AP1260" t="s">
        <v>3765</v>
      </c>
      <c r="AQ1260" t="s">
        <v>1440</v>
      </c>
      <c r="AR1260" t="s">
        <v>1440</v>
      </c>
      <c r="AS1260" t="s">
        <v>1440</v>
      </c>
      <c r="AT1260" s="1">
        <v>44728</v>
      </c>
      <c r="AU1260" t="s">
        <v>74</v>
      </c>
    </row>
    <row r="1261" spans="1:47" x14ac:dyDescent="0.25">
      <c r="A1261" t="s">
        <v>3766</v>
      </c>
      <c r="B1261" t="s">
        <v>127</v>
      </c>
      <c r="C1261" t="s">
        <v>127</v>
      </c>
      <c r="D1261">
        <v>101536</v>
      </c>
      <c r="E1261" t="s">
        <v>3767</v>
      </c>
      <c r="F1261" t="s">
        <v>3768</v>
      </c>
      <c r="G1261" t="s">
        <v>2066</v>
      </c>
      <c r="H1261" t="s">
        <v>3769</v>
      </c>
      <c r="I1261" t="s">
        <v>3770</v>
      </c>
      <c r="J1261" t="s">
        <v>54</v>
      </c>
      <c r="K1261" t="s">
        <v>3771</v>
      </c>
      <c r="L1261" t="s">
        <v>3772</v>
      </c>
      <c r="M1261">
        <v>0</v>
      </c>
      <c r="N1261" t="s">
        <v>74</v>
      </c>
      <c r="O1261">
        <v>0</v>
      </c>
      <c r="P1261" t="s">
        <v>58</v>
      </c>
      <c r="Q1261" t="s">
        <v>59</v>
      </c>
      <c r="R1261" t="s">
        <v>3773</v>
      </c>
      <c r="S1261" t="s">
        <v>3771</v>
      </c>
      <c r="T1261" s="1">
        <v>44717</v>
      </c>
      <c r="U1261" s="1">
        <v>44723</v>
      </c>
      <c r="V1261">
        <v>37602</v>
      </c>
      <c r="W1261" t="s">
        <v>3774</v>
      </c>
      <c r="X1261">
        <v>1</v>
      </c>
      <c r="Y1261" t="s">
        <v>3775</v>
      </c>
      <c r="Z1261" s="1">
        <v>44727</v>
      </c>
      <c r="AA1261" t="s">
        <v>63</v>
      </c>
      <c r="AB1261">
        <v>30647.31</v>
      </c>
      <c r="AC1261">
        <v>0</v>
      </c>
      <c r="AD1261">
        <v>0</v>
      </c>
      <c r="AE1261">
        <v>0</v>
      </c>
      <c r="AF1261">
        <v>30647.31</v>
      </c>
      <c r="AG1261">
        <v>31815.5</v>
      </c>
      <c r="AH1261">
        <v>32167.25</v>
      </c>
      <c r="AI1261" t="s">
        <v>3776</v>
      </c>
      <c r="AJ1261" t="s">
        <v>65</v>
      </c>
      <c r="AK1261" t="s">
        <v>66</v>
      </c>
      <c r="AL1261" t="s">
        <v>66</v>
      </c>
      <c r="AM1261" t="s">
        <v>66</v>
      </c>
      <c r="AN1261" t="s">
        <v>66</v>
      </c>
      <c r="AO1261" t="s">
        <v>3777</v>
      </c>
      <c r="AP1261" t="s">
        <v>3778</v>
      </c>
      <c r="AQ1261" t="s">
        <v>3779</v>
      </c>
      <c r="AR1261" t="s">
        <v>3780</v>
      </c>
      <c r="AS1261" t="s">
        <v>3781</v>
      </c>
      <c r="AT1261" s="1">
        <v>44729</v>
      </c>
      <c r="AU1261" s="1">
        <v>44742</v>
      </c>
    </row>
    <row r="1262" spans="1:47" x14ac:dyDescent="0.25">
      <c r="A1262" t="s">
        <v>3766</v>
      </c>
      <c r="B1262" t="s">
        <v>127</v>
      </c>
      <c r="C1262" t="s">
        <v>127</v>
      </c>
      <c r="D1262">
        <v>101536</v>
      </c>
      <c r="E1262" t="s">
        <v>3767</v>
      </c>
      <c r="F1262" t="s">
        <v>3768</v>
      </c>
      <c r="G1262" t="s">
        <v>2066</v>
      </c>
      <c r="H1262" t="s">
        <v>3769</v>
      </c>
      <c r="I1262" t="s">
        <v>3770</v>
      </c>
      <c r="J1262" t="s">
        <v>54</v>
      </c>
      <c r="K1262" t="s">
        <v>3771</v>
      </c>
      <c r="L1262" t="s">
        <v>3772</v>
      </c>
      <c r="M1262">
        <v>0</v>
      </c>
      <c r="N1262" t="s">
        <v>74</v>
      </c>
      <c r="O1262">
        <v>0</v>
      </c>
      <c r="P1262" t="s">
        <v>58</v>
      </c>
      <c r="Q1262" t="s">
        <v>59</v>
      </c>
      <c r="R1262" t="s">
        <v>3773</v>
      </c>
      <c r="S1262" t="s">
        <v>3771</v>
      </c>
      <c r="T1262" s="1">
        <v>44717</v>
      </c>
      <c r="U1262" s="1">
        <v>44723</v>
      </c>
      <c r="V1262">
        <v>37501</v>
      </c>
      <c r="W1262" t="s">
        <v>3693</v>
      </c>
      <c r="X1262">
        <v>2</v>
      </c>
      <c r="Y1262" t="s">
        <v>3775</v>
      </c>
      <c r="Z1262" s="1">
        <v>44727</v>
      </c>
      <c r="AA1262" t="s">
        <v>63</v>
      </c>
      <c r="AB1262">
        <v>376.52</v>
      </c>
      <c r="AC1262">
        <v>0</v>
      </c>
      <c r="AD1262">
        <v>0</v>
      </c>
      <c r="AE1262">
        <v>0</v>
      </c>
      <c r="AF1262">
        <v>376.52</v>
      </c>
      <c r="AG1262">
        <v>31815.5</v>
      </c>
      <c r="AH1262">
        <v>32167.25</v>
      </c>
      <c r="AI1262" t="s">
        <v>3782</v>
      </c>
      <c r="AJ1262" t="s">
        <v>66</v>
      </c>
      <c r="AK1262" t="s">
        <v>66</v>
      </c>
      <c r="AL1262" t="s">
        <v>66</v>
      </c>
      <c r="AM1262" t="s">
        <v>66</v>
      </c>
      <c r="AN1262" t="s">
        <v>66</v>
      </c>
      <c r="AO1262" t="s">
        <v>3783</v>
      </c>
      <c r="AP1262" t="s">
        <v>3778</v>
      </c>
      <c r="AQ1262" t="s">
        <v>3779</v>
      </c>
      <c r="AR1262" t="s">
        <v>3780</v>
      </c>
      <c r="AS1262" t="s">
        <v>3781</v>
      </c>
      <c r="AT1262" s="1">
        <v>44729</v>
      </c>
      <c r="AU1262" s="1">
        <v>44742</v>
      </c>
    </row>
    <row r="1263" spans="1:47" x14ac:dyDescent="0.25">
      <c r="A1263" t="s">
        <v>3766</v>
      </c>
      <c r="B1263" t="s">
        <v>127</v>
      </c>
      <c r="C1263" t="s">
        <v>127</v>
      </c>
      <c r="D1263">
        <v>101536</v>
      </c>
      <c r="E1263" t="s">
        <v>3767</v>
      </c>
      <c r="F1263" t="s">
        <v>3768</v>
      </c>
      <c r="G1263" t="s">
        <v>2066</v>
      </c>
      <c r="H1263" t="s">
        <v>3769</v>
      </c>
      <c r="I1263" t="s">
        <v>3770</v>
      </c>
      <c r="J1263" t="s">
        <v>54</v>
      </c>
      <c r="K1263" t="s">
        <v>3771</v>
      </c>
      <c r="L1263" t="s">
        <v>3772</v>
      </c>
      <c r="M1263">
        <v>0</v>
      </c>
      <c r="N1263" t="s">
        <v>74</v>
      </c>
      <c r="O1263">
        <v>0</v>
      </c>
      <c r="P1263" t="s">
        <v>58</v>
      </c>
      <c r="Q1263" t="s">
        <v>59</v>
      </c>
      <c r="R1263" t="s">
        <v>3773</v>
      </c>
      <c r="S1263" t="s">
        <v>3771</v>
      </c>
      <c r="T1263" s="1">
        <v>44717</v>
      </c>
      <c r="U1263" s="1">
        <v>44723</v>
      </c>
      <c r="V1263">
        <v>37501</v>
      </c>
      <c r="W1263" t="s">
        <v>3693</v>
      </c>
      <c r="X1263">
        <v>3</v>
      </c>
      <c r="Y1263" t="s">
        <v>3775</v>
      </c>
      <c r="Z1263" s="1">
        <v>44727</v>
      </c>
      <c r="AA1263" t="s">
        <v>63</v>
      </c>
      <c r="AB1263">
        <v>339.79</v>
      </c>
      <c r="AC1263">
        <v>0</v>
      </c>
      <c r="AD1263">
        <v>0</v>
      </c>
      <c r="AE1263">
        <v>0</v>
      </c>
      <c r="AF1263">
        <v>339.79</v>
      </c>
      <c r="AG1263">
        <v>31815.5</v>
      </c>
      <c r="AH1263">
        <v>32167.25</v>
      </c>
      <c r="AI1263" t="s">
        <v>3782</v>
      </c>
      <c r="AJ1263" t="s">
        <v>66</v>
      </c>
      <c r="AK1263" t="s">
        <v>66</v>
      </c>
      <c r="AL1263" t="s">
        <v>66</v>
      </c>
      <c r="AM1263" t="s">
        <v>66</v>
      </c>
      <c r="AN1263" t="s">
        <v>66</v>
      </c>
      <c r="AO1263" t="s">
        <v>3784</v>
      </c>
      <c r="AP1263" t="s">
        <v>3778</v>
      </c>
      <c r="AQ1263" t="s">
        <v>3779</v>
      </c>
      <c r="AR1263" t="s">
        <v>3780</v>
      </c>
      <c r="AS1263" t="s">
        <v>3781</v>
      </c>
      <c r="AT1263" s="1">
        <v>44729</v>
      </c>
      <c r="AU1263" s="1">
        <v>44742</v>
      </c>
    </row>
    <row r="1264" spans="1:47" x14ac:dyDescent="0.25">
      <c r="A1264" t="s">
        <v>3766</v>
      </c>
      <c r="B1264" t="s">
        <v>127</v>
      </c>
      <c r="C1264" t="s">
        <v>127</v>
      </c>
      <c r="D1264">
        <v>101536</v>
      </c>
      <c r="E1264" t="s">
        <v>3767</v>
      </c>
      <c r="F1264" t="s">
        <v>3768</v>
      </c>
      <c r="G1264" t="s">
        <v>2066</v>
      </c>
      <c r="H1264" t="s">
        <v>3769</v>
      </c>
      <c r="I1264" t="s">
        <v>3770</v>
      </c>
      <c r="J1264" t="s">
        <v>54</v>
      </c>
      <c r="K1264" t="s">
        <v>3771</v>
      </c>
      <c r="L1264" t="s">
        <v>3772</v>
      </c>
      <c r="M1264">
        <v>0</v>
      </c>
      <c r="N1264" t="s">
        <v>74</v>
      </c>
      <c r="O1264">
        <v>0</v>
      </c>
      <c r="P1264" t="s">
        <v>58</v>
      </c>
      <c r="Q1264" t="s">
        <v>59</v>
      </c>
      <c r="R1264" t="s">
        <v>3773</v>
      </c>
      <c r="S1264" t="s">
        <v>3771</v>
      </c>
      <c r="T1264" s="1">
        <v>44717</v>
      </c>
      <c r="U1264" s="1">
        <v>44723</v>
      </c>
      <c r="V1264">
        <v>37501</v>
      </c>
      <c r="W1264" t="s">
        <v>3693</v>
      </c>
      <c r="X1264">
        <v>4</v>
      </c>
      <c r="Y1264" t="s">
        <v>3775</v>
      </c>
      <c r="Z1264" s="1">
        <v>44727</v>
      </c>
      <c r="AA1264" t="s">
        <v>63</v>
      </c>
      <c r="AB1264">
        <v>212.15</v>
      </c>
      <c r="AC1264">
        <v>0</v>
      </c>
      <c r="AD1264">
        <v>0</v>
      </c>
      <c r="AE1264">
        <v>0</v>
      </c>
      <c r="AF1264">
        <v>212.15</v>
      </c>
      <c r="AG1264">
        <v>31815.5</v>
      </c>
      <c r="AH1264">
        <v>32167.25</v>
      </c>
      <c r="AI1264" t="s">
        <v>3782</v>
      </c>
      <c r="AJ1264" t="s">
        <v>66</v>
      </c>
      <c r="AK1264" t="s">
        <v>66</v>
      </c>
      <c r="AL1264" t="s">
        <v>66</v>
      </c>
      <c r="AM1264" t="s">
        <v>66</v>
      </c>
      <c r="AN1264" t="s">
        <v>66</v>
      </c>
      <c r="AO1264" t="s">
        <v>74</v>
      </c>
      <c r="AP1264" t="s">
        <v>3778</v>
      </c>
      <c r="AQ1264" t="s">
        <v>3779</v>
      </c>
      <c r="AR1264" t="s">
        <v>3780</v>
      </c>
      <c r="AS1264" t="s">
        <v>3781</v>
      </c>
      <c r="AT1264" s="1">
        <v>44729</v>
      </c>
      <c r="AU1264" s="1">
        <v>44742</v>
      </c>
    </row>
    <row r="1265" spans="1:47" x14ac:dyDescent="0.25">
      <c r="A1265" t="s">
        <v>3766</v>
      </c>
      <c r="B1265" t="s">
        <v>127</v>
      </c>
      <c r="C1265" t="s">
        <v>127</v>
      </c>
      <c r="D1265">
        <v>101536</v>
      </c>
      <c r="E1265" t="s">
        <v>3767</v>
      </c>
      <c r="F1265" t="s">
        <v>3768</v>
      </c>
      <c r="G1265" t="s">
        <v>2066</v>
      </c>
      <c r="H1265" t="s">
        <v>3769</v>
      </c>
      <c r="I1265" t="s">
        <v>3770</v>
      </c>
      <c r="J1265" t="s">
        <v>54</v>
      </c>
      <c r="K1265" t="s">
        <v>3771</v>
      </c>
      <c r="L1265" t="s">
        <v>3772</v>
      </c>
      <c r="M1265">
        <v>0</v>
      </c>
      <c r="N1265" t="s">
        <v>74</v>
      </c>
      <c r="O1265">
        <v>0</v>
      </c>
      <c r="P1265" t="s">
        <v>58</v>
      </c>
      <c r="Q1265" t="s">
        <v>59</v>
      </c>
      <c r="R1265" t="s">
        <v>3773</v>
      </c>
      <c r="S1265" t="s">
        <v>3771</v>
      </c>
      <c r="T1265" s="1">
        <v>44717</v>
      </c>
      <c r="U1265" s="1">
        <v>44723</v>
      </c>
      <c r="V1265">
        <v>37602</v>
      </c>
      <c r="W1265" t="s">
        <v>1278</v>
      </c>
      <c r="X1265">
        <v>5</v>
      </c>
      <c r="Y1265" t="s">
        <v>3775</v>
      </c>
      <c r="Z1265" s="1">
        <v>44727</v>
      </c>
      <c r="AA1265" t="s">
        <v>63</v>
      </c>
      <c r="AB1265">
        <v>239.73</v>
      </c>
      <c r="AC1265">
        <v>0</v>
      </c>
      <c r="AD1265">
        <v>0</v>
      </c>
      <c r="AE1265">
        <v>0</v>
      </c>
      <c r="AF1265">
        <v>239.73</v>
      </c>
      <c r="AG1265">
        <v>31815.5</v>
      </c>
      <c r="AH1265">
        <v>32167.25</v>
      </c>
      <c r="AI1265" t="s">
        <v>3785</v>
      </c>
      <c r="AJ1265" t="s">
        <v>66</v>
      </c>
      <c r="AK1265" t="s">
        <v>66</v>
      </c>
      <c r="AL1265" t="s">
        <v>66</v>
      </c>
      <c r="AM1265" t="s">
        <v>66</v>
      </c>
      <c r="AN1265" t="s">
        <v>66</v>
      </c>
      <c r="AO1265" t="s">
        <v>3786</v>
      </c>
      <c r="AP1265" t="s">
        <v>3778</v>
      </c>
      <c r="AQ1265" t="s">
        <v>3779</v>
      </c>
      <c r="AR1265" t="s">
        <v>3780</v>
      </c>
      <c r="AS1265" t="s">
        <v>3781</v>
      </c>
      <c r="AT1265" s="1">
        <v>44729</v>
      </c>
      <c r="AU1265" s="1">
        <v>44742</v>
      </c>
    </row>
    <row r="1266" spans="1:47" x14ac:dyDescent="0.25">
      <c r="A1266" t="s">
        <v>46</v>
      </c>
      <c r="B1266" t="s">
        <v>127</v>
      </c>
      <c r="C1266" t="s">
        <v>3787</v>
      </c>
      <c r="D1266">
        <v>101576</v>
      </c>
      <c r="E1266" t="s">
        <v>355</v>
      </c>
      <c r="F1266" t="s">
        <v>396</v>
      </c>
      <c r="G1266" t="s">
        <v>884</v>
      </c>
      <c r="H1266" t="s">
        <v>3788</v>
      </c>
      <c r="I1266" t="s">
        <v>3789</v>
      </c>
      <c r="J1266" t="s">
        <v>54</v>
      </c>
      <c r="K1266" t="s">
        <v>3790</v>
      </c>
      <c r="L1266" t="s">
        <v>56</v>
      </c>
      <c r="M1266">
        <v>0</v>
      </c>
      <c r="N1266" t="s">
        <v>74</v>
      </c>
      <c r="O1266">
        <v>0</v>
      </c>
      <c r="P1266" t="s">
        <v>58</v>
      </c>
      <c r="Q1266" t="s">
        <v>59</v>
      </c>
      <c r="R1266" t="s">
        <v>2899</v>
      </c>
      <c r="S1266" t="s">
        <v>3790</v>
      </c>
      <c r="T1266" s="1">
        <v>44697</v>
      </c>
      <c r="U1266" s="1">
        <v>44699</v>
      </c>
      <c r="V1266">
        <v>37501</v>
      </c>
      <c r="W1266" t="s">
        <v>61</v>
      </c>
      <c r="X1266">
        <v>1</v>
      </c>
      <c r="Y1266" t="s">
        <v>3791</v>
      </c>
      <c r="Z1266" s="1">
        <v>44704</v>
      </c>
      <c r="AA1266" t="s">
        <v>63</v>
      </c>
      <c r="AB1266">
        <v>366.38</v>
      </c>
      <c r="AC1266">
        <v>0.16</v>
      </c>
      <c r="AD1266">
        <v>58.62</v>
      </c>
      <c r="AE1266">
        <v>0</v>
      </c>
      <c r="AF1266">
        <v>425</v>
      </c>
      <c r="AG1266">
        <v>2725.9</v>
      </c>
      <c r="AH1266">
        <v>2727</v>
      </c>
      <c r="AI1266" t="s">
        <v>3792</v>
      </c>
      <c r="AJ1266" t="s">
        <v>65</v>
      </c>
      <c r="AK1266" t="s">
        <v>65</v>
      </c>
      <c r="AL1266" t="s">
        <v>66</v>
      </c>
      <c r="AM1266" t="s">
        <v>66</v>
      </c>
      <c r="AN1266" t="s">
        <v>66</v>
      </c>
      <c r="AO1266" t="s">
        <v>3793</v>
      </c>
      <c r="AP1266" t="s">
        <v>3790</v>
      </c>
      <c r="AQ1266" t="s">
        <v>3794</v>
      </c>
      <c r="AR1266" t="s">
        <v>353</v>
      </c>
      <c r="AS1266" t="s">
        <v>3795</v>
      </c>
      <c r="AT1266" s="1">
        <v>44707</v>
      </c>
      <c r="AU1266" s="1">
        <v>44711</v>
      </c>
    </row>
    <row r="1267" spans="1:47" x14ac:dyDescent="0.25">
      <c r="A1267" t="s">
        <v>46</v>
      </c>
      <c r="B1267" t="s">
        <v>127</v>
      </c>
      <c r="C1267" t="s">
        <v>3787</v>
      </c>
      <c r="D1267">
        <v>101576</v>
      </c>
      <c r="E1267" t="s">
        <v>355</v>
      </c>
      <c r="F1267" t="s">
        <v>396</v>
      </c>
      <c r="G1267" t="s">
        <v>884</v>
      </c>
      <c r="H1267" t="s">
        <v>3788</v>
      </c>
      <c r="I1267" t="s">
        <v>3789</v>
      </c>
      <c r="J1267" t="s">
        <v>54</v>
      </c>
      <c r="K1267" t="s">
        <v>3790</v>
      </c>
      <c r="L1267" t="s">
        <v>56</v>
      </c>
      <c r="M1267">
        <v>0</v>
      </c>
      <c r="N1267" t="s">
        <v>74</v>
      </c>
      <c r="O1267">
        <v>0</v>
      </c>
      <c r="P1267" t="s">
        <v>58</v>
      </c>
      <c r="Q1267" t="s">
        <v>59</v>
      </c>
      <c r="R1267" t="s">
        <v>2899</v>
      </c>
      <c r="S1267" t="s">
        <v>3790</v>
      </c>
      <c r="T1267" s="1">
        <v>44697</v>
      </c>
      <c r="U1267" s="1">
        <v>44699</v>
      </c>
      <c r="V1267">
        <v>37501</v>
      </c>
      <c r="W1267" t="s">
        <v>192</v>
      </c>
      <c r="X1267">
        <v>2</v>
      </c>
      <c r="Y1267" t="s">
        <v>3791</v>
      </c>
      <c r="Z1267" s="1">
        <v>44704</v>
      </c>
      <c r="AA1267" t="s">
        <v>63</v>
      </c>
      <c r="AB1267">
        <v>484.71</v>
      </c>
      <c r="AC1267">
        <v>0.16</v>
      </c>
      <c r="AD1267">
        <v>75.290000000000006</v>
      </c>
      <c r="AE1267">
        <v>0</v>
      </c>
      <c r="AF1267">
        <v>560</v>
      </c>
      <c r="AG1267">
        <v>2725.9</v>
      </c>
      <c r="AH1267">
        <v>2727</v>
      </c>
      <c r="AI1267" t="s">
        <v>3796</v>
      </c>
      <c r="AJ1267" t="s">
        <v>65</v>
      </c>
      <c r="AK1267" t="s">
        <v>65</v>
      </c>
      <c r="AL1267" t="s">
        <v>66</v>
      </c>
      <c r="AM1267" t="s">
        <v>66</v>
      </c>
      <c r="AN1267" t="s">
        <v>66</v>
      </c>
      <c r="AO1267" t="s">
        <v>3797</v>
      </c>
      <c r="AP1267" t="s">
        <v>3790</v>
      </c>
      <c r="AQ1267" t="s">
        <v>3794</v>
      </c>
      <c r="AR1267" t="s">
        <v>353</v>
      </c>
      <c r="AS1267" t="s">
        <v>3795</v>
      </c>
      <c r="AT1267" s="1">
        <v>44707</v>
      </c>
      <c r="AU1267" s="1">
        <v>44711</v>
      </c>
    </row>
    <row r="1268" spans="1:47" x14ac:dyDescent="0.25">
      <c r="A1268" t="s">
        <v>46</v>
      </c>
      <c r="B1268" t="s">
        <v>127</v>
      </c>
      <c r="C1268" t="s">
        <v>3787</v>
      </c>
      <c r="D1268">
        <v>101576</v>
      </c>
      <c r="E1268" t="s">
        <v>355</v>
      </c>
      <c r="F1268" t="s">
        <v>396</v>
      </c>
      <c r="G1268" t="s">
        <v>884</v>
      </c>
      <c r="H1268" t="s">
        <v>3788</v>
      </c>
      <c r="I1268" t="s">
        <v>3789</v>
      </c>
      <c r="J1268" t="s">
        <v>54</v>
      </c>
      <c r="K1268" t="s">
        <v>3790</v>
      </c>
      <c r="L1268" t="s">
        <v>56</v>
      </c>
      <c r="M1268">
        <v>0</v>
      </c>
      <c r="N1268" t="s">
        <v>74</v>
      </c>
      <c r="O1268">
        <v>0</v>
      </c>
      <c r="P1268" t="s">
        <v>58</v>
      </c>
      <c r="Q1268" t="s">
        <v>59</v>
      </c>
      <c r="R1268" t="s">
        <v>2899</v>
      </c>
      <c r="S1268" t="s">
        <v>3790</v>
      </c>
      <c r="T1268" s="1">
        <v>44697</v>
      </c>
      <c r="U1268" s="1">
        <v>44699</v>
      </c>
      <c r="V1268">
        <v>37501</v>
      </c>
      <c r="W1268" t="s">
        <v>61</v>
      </c>
      <c r="X1268">
        <v>3</v>
      </c>
      <c r="Y1268" t="s">
        <v>3791</v>
      </c>
      <c r="Z1268" s="1">
        <v>44704</v>
      </c>
      <c r="AA1268" t="s">
        <v>63</v>
      </c>
      <c r="AB1268">
        <v>91.38</v>
      </c>
      <c r="AC1268">
        <v>0.16</v>
      </c>
      <c r="AD1268">
        <v>14.62</v>
      </c>
      <c r="AE1268">
        <v>0</v>
      </c>
      <c r="AF1268">
        <v>106</v>
      </c>
      <c r="AG1268">
        <v>2725.9</v>
      </c>
      <c r="AH1268">
        <v>2727</v>
      </c>
      <c r="AI1268" t="s">
        <v>3792</v>
      </c>
      <c r="AJ1268" t="s">
        <v>65</v>
      </c>
      <c r="AK1268" t="s">
        <v>65</v>
      </c>
      <c r="AL1268" t="s">
        <v>66</v>
      </c>
      <c r="AM1268" t="s">
        <v>66</v>
      </c>
      <c r="AN1268" t="s">
        <v>66</v>
      </c>
      <c r="AO1268" t="s">
        <v>3798</v>
      </c>
      <c r="AP1268" t="s">
        <v>3790</v>
      </c>
      <c r="AQ1268" t="s">
        <v>3794</v>
      </c>
      <c r="AR1268" t="s">
        <v>353</v>
      </c>
      <c r="AS1268" t="s">
        <v>3795</v>
      </c>
      <c r="AT1268" s="1">
        <v>44707</v>
      </c>
      <c r="AU1268" s="1">
        <v>44711</v>
      </c>
    </row>
    <row r="1269" spans="1:47" x14ac:dyDescent="0.25">
      <c r="A1269" t="s">
        <v>46</v>
      </c>
      <c r="B1269" t="s">
        <v>127</v>
      </c>
      <c r="C1269" t="s">
        <v>3787</v>
      </c>
      <c r="D1269">
        <v>101576</v>
      </c>
      <c r="E1269" t="s">
        <v>355</v>
      </c>
      <c r="F1269" t="s">
        <v>396</v>
      </c>
      <c r="G1269" t="s">
        <v>884</v>
      </c>
      <c r="H1269" t="s">
        <v>3788</v>
      </c>
      <c r="I1269" t="s">
        <v>3789</v>
      </c>
      <c r="J1269" t="s">
        <v>54</v>
      </c>
      <c r="K1269" t="s">
        <v>3790</v>
      </c>
      <c r="L1269" t="s">
        <v>56</v>
      </c>
      <c r="M1269">
        <v>0</v>
      </c>
      <c r="N1269" t="s">
        <v>74</v>
      </c>
      <c r="O1269">
        <v>0</v>
      </c>
      <c r="P1269" t="s">
        <v>58</v>
      </c>
      <c r="Q1269" t="s">
        <v>59</v>
      </c>
      <c r="R1269" t="s">
        <v>2899</v>
      </c>
      <c r="S1269" t="s">
        <v>3790</v>
      </c>
      <c r="T1269" s="1">
        <v>44697</v>
      </c>
      <c r="U1269" s="1">
        <v>44699</v>
      </c>
      <c r="V1269">
        <v>37501</v>
      </c>
      <c r="W1269" t="s">
        <v>192</v>
      </c>
      <c r="X1269">
        <v>4</v>
      </c>
      <c r="Y1269" t="s">
        <v>3791</v>
      </c>
      <c r="Z1269" s="1">
        <v>44704</v>
      </c>
      <c r="AA1269" t="s">
        <v>63</v>
      </c>
      <c r="AB1269">
        <v>484.71</v>
      </c>
      <c r="AC1269">
        <v>0.16</v>
      </c>
      <c r="AD1269">
        <v>75.290000000000006</v>
      </c>
      <c r="AE1269">
        <v>0</v>
      </c>
      <c r="AF1269">
        <v>560</v>
      </c>
      <c r="AG1269">
        <v>2725.9</v>
      </c>
      <c r="AH1269">
        <v>2727</v>
      </c>
      <c r="AI1269" t="s">
        <v>3796</v>
      </c>
      <c r="AJ1269" t="s">
        <v>65</v>
      </c>
      <c r="AK1269" t="s">
        <v>65</v>
      </c>
      <c r="AL1269" t="s">
        <v>66</v>
      </c>
      <c r="AM1269" t="s">
        <v>66</v>
      </c>
      <c r="AN1269" t="s">
        <v>66</v>
      </c>
      <c r="AO1269" t="s">
        <v>3799</v>
      </c>
      <c r="AP1269" t="s">
        <v>3790</v>
      </c>
      <c r="AQ1269" t="s">
        <v>3794</v>
      </c>
      <c r="AR1269" t="s">
        <v>353</v>
      </c>
      <c r="AS1269" t="s">
        <v>3795</v>
      </c>
      <c r="AT1269" s="1">
        <v>44707</v>
      </c>
      <c r="AU1269" s="1">
        <v>44711</v>
      </c>
    </row>
    <row r="1270" spans="1:47" x14ac:dyDescent="0.25">
      <c r="A1270" t="s">
        <v>46</v>
      </c>
      <c r="B1270" t="s">
        <v>127</v>
      </c>
      <c r="C1270" t="s">
        <v>3787</v>
      </c>
      <c r="D1270">
        <v>101576</v>
      </c>
      <c r="E1270" t="s">
        <v>355</v>
      </c>
      <c r="F1270" t="s">
        <v>396</v>
      </c>
      <c r="G1270" t="s">
        <v>884</v>
      </c>
      <c r="H1270" t="s">
        <v>3788</v>
      </c>
      <c r="I1270" t="s">
        <v>3789</v>
      </c>
      <c r="J1270" t="s">
        <v>54</v>
      </c>
      <c r="K1270" t="s">
        <v>3790</v>
      </c>
      <c r="L1270" t="s">
        <v>56</v>
      </c>
      <c r="M1270">
        <v>0</v>
      </c>
      <c r="N1270" t="s">
        <v>74</v>
      </c>
      <c r="O1270">
        <v>0</v>
      </c>
      <c r="P1270" t="s">
        <v>58</v>
      </c>
      <c r="Q1270" t="s">
        <v>59</v>
      </c>
      <c r="R1270" t="s">
        <v>2899</v>
      </c>
      <c r="S1270" t="s">
        <v>3790</v>
      </c>
      <c r="T1270" s="1">
        <v>44697</v>
      </c>
      <c r="U1270" s="1">
        <v>44699</v>
      </c>
      <c r="V1270">
        <v>37501</v>
      </c>
      <c r="W1270" t="s">
        <v>61</v>
      </c>
      <c r="X1270">
        <v>5</v>
      </c>
      <c r="Y1270" t="s">
        <v>3791</v>
      </c>
      <c r="Z1270" s="1">
        <v>44704</v>
      </c>
      <c r="AA1270" t="s">
        <v>63</v>
      </c>
      <c r="AB1270">
        <v>66.09</v>
      </c>
      <c r="AC1270">
        <v>0.16</v>
      </c>
      <c r="AD1270">
        <v>4.41</v>
      </c>
      <c r="AE1270">
        <v>0</v>
      </c>
      <c r="AF1270">
        <v>70.5</v>
      </c>
      <c r="AG1270">
        <v>2725.9</v>
      </c>
      <c r="AH1270">
        <v>2727</v>
      </c>
      <c r="AI1270" t="s">
        <v>3792</v>
      </c>
      <c r="AJ1270" t="s">
        <v>65</v>
      </c>
      <c r="AK1270" t="s">
        <v>65</v>
      </c>
      <c r="AL1270" t="s">
        <v>66</v>
      </c>
      <c r="AM1270" t="s">
        <v>66</v>
      </c>
      <c r="AN1270" t="s">
        <v>66</v>
      </c>
      <c r="AO1270" t="s">
        <v>3800</v>
      </c>
      <c r="AP1270" t="s">
        <v>3790</v>
      </c>
      <c r="AQ1270" t="s">
        <v>3794</v>
      </c>
      <c r="AR1270" t="s">
        <v>353</v>
      </c>
      <c r="AS1270" t="s">
        <v>3795</v>
      </c>
      <c r="AT1270" s="1">
        <v>44707</v>
      </c>
      <c r="AU1270" s="1">
        <v>44711</v>
      </c>
    </row>
    <row r="1271" spans="1:47" x14ac:dyDescent="0.25">
      <c r="A1271" t="s">
        <v>46</v>
      </c>
      <c r="B1271" t="s">
        <v>127</v>
      </c>
      <c r="C1271" t="s">
        <v>3787</v>
      </c>
      <c r="D1271">
        <v>101576</v>
      </c>
      <c r="E1271" t="s">
        <v>355</v>
      </c>
      <c r="F1271" t="s">
        <v>396</v>
      </c>
      <c r="G1271" t="s">
        <v>884</v>
      </c>
      <c r="H1271" t="s">
        <v>3788</v>
      </c>
      <c r="I1271" t="s">
        <v>3789</v>
      </c>
      <c r="J1271" t="s">
        <v>54</v>
      </c>
      <c r="K1271" t="s">
        <v>3790</v>
      </c>
      <c r="L1271" t="s">
        <v>56</v>
      </c>
      <c r="M1271">
        <v>0</v>
      </c>
      <c r="N1271" t="s">
        <v>74</v>
      </c>
      <c r="O1271">
        <v>0</v>
      </c>
      <c r="P1271" t="s">
        <v>58</v>
      </c>
      <c r="Q1271" t="s">
        <v>59</v>
      </c>
      <c r="R1271" t="s">
        <v>2899</v>
      </c>
      <c r="S1271" t="s">
        <v>3790</v>
      </c>
      <c r="T1271" s="1">
        <v>44697</v>
      </c>
      <c r="U1271" s="1">
        <v>44699</v>
      </c>
      <c r="V1271">
        <v>37501</v>
      </c>
      <c r="W1271" t="s">
        <v>61</v>
      </c>
      <c r="X1271">
        <v>6</v>
      </c>
      <c r="Y1271" t="s">
        <v>3791</v>
      </c>
      <c r="Z1271" s="1">
        <v>44704</v>
      </c>
      <c r="AA1271" t="s">
        <v>63</v>
      </c>
      <c r="AB1271">
        <v>115.32</v>
      </c>
      <c r="AC1271">
        <v>0.16</v>
      </c>
      <c r="AD1271">
        <v>9.58</v>
      </c>
      <c r="AE1271">
        <v>0</v>
      </c>
      <c r="AF1271">
        <v>124.9</v>
      </c>
      <c r="AG1271">
        <v>2725.9</v>
      </c>
      <c r="AH1271">
        <v>2727</v>
      </c>
      <c r="AI1271" t="s">
        <v>3792</v>
      </c>
      <c r="AJ1271" t="s">
        <v>65</v>
      </c>
      <c r="AK1271" t="s">
        <v>65</v>
      </c>
      <c r="AL1271" t="s">
        <v>66</v>
      </c>
      <c r="AM1271" t="s">
        <v>66</v>
      </c>
      <c r="AN1271" t="s">
        <v>66</v>
      </c>
      <c r="AO1271" t="s">
        <v>3801</v>
      </c>
      <c r="AP1271" t="s">
        <v>3790</v>
      </c>
      <c r="AQ1271" t="s">
        <v>3794</v>
      </c>
      <c r="AR1271" t="s">
        <v>353</v>
      </c>
      <c r="AS1271" t="s">
        <v>3795</v>
      </c>
      <c r="AT1271" s="1">
        <v>44707</v>
      </c>
      <c r="AU1271" s="1">
        <v>44711</v>
      </c>
    </row>
    <row r="1272" spans="1:47" x14ac:dyDescent="0.25">
      <c r="A1272" t="s">
        <v>46</v>
      </c>
      <c r="B1272" t="s">
        <v>127</v>
      </c>
      <c r="C1272" t="s">
        <v>3787</v>
      </c>
      <c r="D1272">
        <v>101576</v>
      </c>
      <c r="E1272" t="s">
        <v>355</v>
      </c>
      <c r="F1272" t="s">
        <v>396</v>
      </c>
      <c r="G1272" t="s">
        <v>884</v>
      </c>
      <c r="H1272" t="s">
        <v>3788</v>
      </c>
      <c r="I1272" t="s">
        <v>3789</v>
      </c>
      <c r="J1272" t="s">
        <v>54</v>
      </c>
      <c r="K1272" t="s">
        <v>3790</v>
      </c>
      <c r="L1272" t="s">
        <v>56</v>
      </c>
      <c r="M1272">
        <v>0</v>
      </c>
      <c r="N1272" t="s">
        <v>74</v>
      </c>
      <c r="O1272">
        <v>0</v>
      </c>
      <c r="P1272" t="s">
        <v>58</v>
      </c>
      <c r="Q1272" t="s">
        <v>59</v>
      </c>
      <c r="R1272" t="s">
        <v>2899</v>
      </c>
      <c r="S1272" t="s">
        <v>3790</v>
      </c>
      <c r="T1272" s="1">
        <v>44697</v>
      </c>
      <c r="U1272" s="1">
        <v>44699</v>
      </c>
      <c r="V1272">
        <v>37501</v>
      </c>
      <c r="W1272" t="s">
        <v>61</v>
      </c>
      <c r="X1272">
        <v>7</v>
      </c>
      <c r="Y1272" t="s">
        <v>3791</v>
      </c>
      <c r="Z1272" s="1">
        <v>44704</v>
      </c>
      <c r="AA1272" t="s">
        <v>63</v>
      </c>
      <c r="AB1272">
        <v>367.45</v>
      </c>
      <c r="AC1272">
        <v>0.16</v>
      </c>
      <c r="AD1272">
        <v>24.55</v>
      </c>
      <c r="AE1272">
        <v>0</v>
      </c>
      <c r="AF1272">
        <v>392</v>
      </c>
      <c r="AG1272">
        <v>2725.9</v>
      </c>
      <c r="AH1272">
        <v>2727</v>
      </c>
      <c r="AI1272" t="s">
        <v>3792</v>
      </c>
      <c r="AJ1272" t="s">
        <v>65</v>
      </c>
      <c r="AK1272" t="s">
        <v>65</v>
      </c>
      <c r="AL1272" t="s">
        <v>66</v>
      </c>
      <c r="AM1272" t="s">
        <v>66</v>
      </c>
      <c r="AN1272" t="s">
        <v>66</v>
      </c>
      <c r="AO1272" t="s">
        <v>3802</v>
      </c>
      <c r="AP1272" t="s">
        <v>3790</v>
      </c>
      <c r="AQ1272" t="s">
        <v>3794</v>
      </c>
      <c r="AR1272" t="s">
        <v>353</v>
      </c>
      <c r="AS1272" t="s">
        <v>3795</v>
      </c>
      <c r="AT1272" s="1">
        <v>44707</v>
      </c>
      <c r="AU1272" s="1">
        <v>44711</v>
      </c>
    </row>
    <row r="1273" spans="1:47" x14ac:dyDescent="0.25">
      <c r="A1273" t="s">
        <v>46</v>
      </c>
      <c r="B1273" t="s">
        <v>127</v>
      </c>
      <c r="C1273" t="s">
        <v>3787</v>
      </c>
      <c r="D1273">
        <v>101576</v>
      </c>
      <c r="E1273" t="s">
        <v>355</v>
      </c>
      <c r="F1273" t="s">
        <v>396</v>
      </c>
      <c r="G1273" t="s">
        <v>884</v>
      </c>
      <c r="H1273" t="s">
        <v>3788</v>
      </c>
      <c r="I1273" t="s">
        <v>3789</v>
      </c>
      <c r="J1273" t="s">
        <v>54</v>
      </c>
      <c r="K1273" t="s">
        <v>3790</v>
      </c>
      <c r="L1273" t="s">
        <v>56</v>
      </c>
      <c r="M1273">
        <v>0</v>
      </c>
      <c r="N1273" t="s">
        <v>74</v>
      </c>
      <c r="O1273">
        <v>0</v>
      </c>
      <c r="P1273" t="s">
        <v>58</v>
      </c>
      <c r="Q1273" t="s">
        <v>59</v>
      </c>
      <c r="R1273" t="s">
        <v>2899</v>
      </c>
      <c r="S1273" t="s">
        <v>3790</v>
      </c>
      <c r="T1273" s="1">
        <v>44697</v>
      </c>
      <c r="U1273" s="1">
        <v>44699</v>
      </c>
      <c r="V1273">
        <v>37501</v>
      </c>
      <c r="W1273" t="s">
        <v>61</v>
      </c>
      <c r="X1273">
        <v>8</v>
      </c>
      <c r="Y1273" t="s">
        <v>3791</v>
      </c>
      <c r="Z1273" s="1">
        <v>44704</v>
      </c>
      <c r="AA1273" t="s">
        <v>63</v>
      </c>
      <c r="AB1273">
        <v>247.5</v>
      </c>
      <c r="AC1273">
        <v>0</v>
      </c>
      <c r="AD1273">
        <v>0</v>
      </c>
      <c r="AE1273">
        <v>0</v>
      </c>
      <c r="AF1273">
        <v>247.5</v>
      </c>
      <c r="AG1273">
        <v>2725.9</v>
      </c>
      <c r="AH1273">
        <v>2727</v>
      </c>
      <c r="AI1273" t="s">
        <v>3792</v>
      </c>
      <c r="AJ1273" t="s">
        <v>65</v>
      </c>
      <c r="AK1273" t="s">
        <v>65</v>
      </c>
      <c r="AL1273" t="s">
        <v>66</v>
      </c>
      <c r="AM1273" t="s">
        <v>66</v>
      </c>
      <c r="AN1273" t="s">
        <v>66</v>
      </c>
      <c r="AO1273" t="s">
        <v>3803</v>
      </c>
      <c r="AP1273" t="s">
        <v>3790</v>
      </c>
      <c r="AQ1273" t="s">
        <v>3794</v>
      </c>
      <c r="AR1273" t="s">
        <v>353</v>
      </c>
      <c r="AS1273" t="s">
        <v>3795</v>
      </c>
      <c r="AT1273" s="1">
        <v>44707</v>
      </c>
      <c r="AU1273" s="1">
        <v>44711</v>
      </c>
    </row>
    <row r="1274" spans="1:47" x14ac:dyDescent="0.25">
      <c r="A1274" t="s">
        <v>46</v>
      </c>
      <c r="B1274" t="s">
        <v>127</v>
      </c>
      <c r="C1274" t="s">
        <v>3787</v>
      </c>
      <c r="D1274">
        <v>101576</v>
      </c>
      <c r="E1274" t="s">
        <v>355</v>
      </c>
      <c r="F1274" t="s">
        <v>396</v>
      </c>
      <c r="G1274" t="s">
        <v>884</v>
      </c>
      <c r="H1274" t="s">
        <v>3788</v>
      </c>
      <c r="I1274" t="s">
        <v>3789</v>
      </c>
      <c r="J1274" t="s">
        <v>54</v>
      </c>
      <c r="K1274" t="s">
        <v>3790</v>
      </c>
      <c r="L1274" t="s">
        <v>56</v>
      </c>
      <c r="M1274">
        <v>0</v>
      </c>
      <c r="N1274" t="s">
        <v>74</v>
      </c>
      <c r="O1274">
        <v>0</v>
      </c>
      <c r="P1274" t="s">
        <v>58</v>
      </c>
      <c r="Q1274" t="s">
        <v>59</v>
      </c>
      <c r="R1274" t="s">
        <v>2899</v>
      </c>
      <c r="S1274" t="s">
        <v>3790</v>
      </c>
      <c r="T1274" s="1">
        <v>44697</v>
      </c>
      <c r="U1274" s="1">
        <v>44699</v>
      </c>
      <c r="V1274">
        <v>37501</v>
      </c>
      <c r="W1274" t="s">
        <v>61</v>
      </c>
      <c r="X1274">
        <v>9</v>
      </c>
      <c r="Y1274" t="s">
        <v>3791</v>
      </c>
      <c r="Z1274" s="1">
        <v>44704</v>
      </c>
      <c r="AA1274" t="s">
        <v>63</v>
      </c>
      <c r="AB1274">
        <v>206.9</v>
      </c>
      <c r="AC1274">
        <v>0.16</v>
      </c>
      <c r="AD1274">
        <v>33.1</v>
      </c>
      <c r="AE1274">
        <v>0</v>
      </c>
      <c r="AF1274">
        <v>240</v>
      </c>
      <c r="AG1274">
        <v>2725.9</v>
      </c>
      <c r="AH1274">
        <v>2727</v>
      </c>
      <c r="AI1274" t="s">
        <v>3792</v>
      </c>
      <c r="AJ1274" t="s">
        <v>65</v>
      </c>
      <c r="AK1274" t="s">
        <v>65</v>
      </c>
      <c r="AL1274" t="s">
        <v>66</v>
      </c>
      <c r="AM1274" t="s">
        <v>66</v>
      </c>
      <c r="AN1274" t="s">
        <v>66</v>
      </c>
      <c r="AO1274" t="s">
        <v>3804</v>
      </c>
      <c r="AP1274" t="s">
        <v>3790</v>
      </c>
      <c r="AQ1274" t="s">
        <v>3794</v>
      </c>
      <c r="AR1274" t="s">
        <v>353</v>
      </c>
      <c r="AS1274" t="s">
        <v>3795</v>
      </c>
      <c r="AT1274" s="1">
        <v>44707</v>
      </c>
      <c r="AU1274" s="1">
        <v>44711</v>
      </c>
    </row>
    <row r="1275" spans="1:47" x14ac:dyDescent="0.25">
      <c r="A1275" t="s">
        <v>46</v>
      </c>
      <c r="B1275" t="s">
        <v>127</v>
      </c>
      <c r="C1275" t="s">
        <v>1022</v>
      </c>
      <c r="D1275">
        <v>101607</v>
      </c>
      <c r="E1275" t="s">
        <v>291</v>
      </c>
      <c r="F1275" t="s">
        <v>3805</v>
      </c>
      <c r="G1275" t="s">
        <v>751</v>
      </c>
      <c r="H1275" t="s">
        <v>906</v>
      </c>
      <c r="I1275" t="s">
        <v>3806</v>
      </c>
      <c r="J1275" t="s">
        <v>54</v>
      </c>
      <c r="K1275" t="s">
        <v>3807</v>
      </c>
      <c r="L1275" t="s">
        <v>56</v>
      </c>
      <c r="M1275">
        <v>0</v>
      </c>
      <c r="N1275" t="s">
        <v>74</v>
      </c>
      <c r="O1275">
        <v>0</v>
      </c>
      <c r="P1275" t="s">
        <v>58</v>
      </c>
      <c r="Q1275" t="s">
        <v>59</v>
      </c>
      <c r="R1275" t="s">
        <v>60</v>
      </c>
      <c r="S1275" t="s">
        <v>3807</v>
      </c>
      <c r="T1275" s="1">
        <v>44692</v>
      </c>
      <c r="U1275" s="1">
        <v>44693</v>
      </c>
      <c r="V1275">
        <v>37501</v>
      </c>
      <c r="W1275" t="s">
        <v>192</v>
      </c>
      <c r="X1275">
        <v>1</v>
      </c>
      <c r="Y1275" t="s">
        <v>3808</v>
      </c>
      <c r="Z1275" s="1">
        <v>44698</v>
      </c>
      <c r="AA1275" t="s">
        <v>121</v>
      </c>
      <c r="AB1275">
        <v>1042.5</v>
      </c>
      <c r="AC1275">
        <v>16</v>
      </c>
      <c r="AD1275">
        <v>161.16</v>
      </c>
      <c r="AE1275">
        <v>0</v>
      </c>
      <c r="AF1275">
        <v>1203.6600000000001</v>
      </c>
      <c r="AG1275">
        <v>1634.66</v>
      </c>
      <c r="AH1275">
        <v>1636</v>
      </c>
      <c r="AI1275" t="s">
        <v>3809</v>
      </c>
      <c r="AJ1275" t="s">
        <v>65</v>
      </c>
      <c r="AK1275" t="s">
        <v>65</v>
      </c>
      <c r="AL1275" t="s">
        <v>66</v>
      </c>
      <c r="AM1275" t="s">
        <v>66</v>
      </c>
      <c r="AN1275" t="s">
        <v>66</v>
      </c>
      <c r="AO1275" t="s">
        <v>3810</v>
      </c>
      <c r="AP1275" t="s">
        <v>3807</v>
      </c>
      <c r="AQ1275" t="s">
        <v>3627</v>
      </c>
      <c r="AR1275" t="s">
        <v>3619</v>
      </c>
      <c r="AS1275" t="s">
        <v>3620</v>
      </c>
      <c r="AT1275" s="1">
        <v>44698</v>
      </c>
      <c r="AU1275" t="s">
        <v>74</v>
      </c>
    </row>
    <row r="1276" spans="1:47" x14ac:dyDescent="0.25">
      <c r="A1276" t="s">
        <v>46</v>
      </c>
      <c r="B1276" t="s">
        <v>127</v>
      </c>
      <c r="C1276" t="s">
        <v>1022</v>
      </c>
      <c r="D1276">
        <v>101607</v>
      </c>
      <c r="E1276" t="s">
        <v>291</v>
      </c>
      <c r="F1276" t="s">
        <v>3805</v>
      </c>
      <c r="G1276" t="s">
        <v>751</v>
      </c>
      <c r="H1276" t="s">
        <v>906</v>
      </c>
      <c r="I1276" t="s">
        <v>3806</v>
      </c>
      <c r="J1276" t="s">
        <v>54</v>
      </c>
      <c r="K1276" t="s">
        <v>3807</v>
      </c>
      <c r="L1276" t="s">
        <v>56</v>
      </c>
      <c r="M1276">
        <v>0</v>
      </c>
      <c r="N1276" t="s">
        <v>74</v>
      </c>
      <c r="O1276">
        <v>0</v>
      </c>
      <c r="P1276" t="s">
        <v>58</v>
      </c>
      <c r="Q1276" t="s">
        <v>59</v>
      </c>
      <c r="R1276" t="s">
        <v>60</v>
      </c>
      <c r="S1276" t="s">
        <v>3807</v>
      </c>
      <c r="T1276" s="1">
        <v>44692</v>
      </c>
      <c r="U1276" s="1">
        <v>44693</v>
      </c>
      <c r="V1276">
        <v>37501</v>
      </c>
      <c r="W1276" t="s">
        <v>61</v>
      </c>
      <c r="X1276">
        <v>2</v>
      </c>
      <c r="Y1276" t="s">
        <v>3808</v>
      </c>
      <c r="Z1276" s="1">
        <v>44698</v>
      </c>
      <c r="AA1276" t="s">
        <v>121</v>
      </c>
      <c r="AB1276">
        <v>207.76</v>
      </c>
      <c r="AC1276">
        <v>16</v>
      </c>
      <c r="AD1276">
        <v>33.24</v>
      </c>
      <c r="AE1276">
        <v>0</v>
      </c>
      <c r="AF1276">
        <v>241</v>
      </c>
      <c r="AG1276">
        <v>1634.66</v>
      </c>
      <c r="AH1276">
        <v>1636</v>
      </c>
      <c r="AI1276" t="s">
        <v>3811</v>
      </c>
      <c r="AJ1276" t="s">
        <v>65</v>
      </c>
      <c r="AK1276" t="s">
        <v>65</v>
      </c>
      <c r="AL1276" t="s">
        <v>66</v>
      </c>
      <c r="AM1276" t="s">
        <v>66</v>
      </c>
      <c r="AN1276" t="s">
        <v>66</v>
      </c>
      <c r="AO1276" t="s">
        <v>3812</v>
      </c>
      <c r="AP1276" t="s">
        <v>3807</v>
      </c>
      <c r="AQ1276" t="s">
        <v>3627</v>
      </c>
      <c r="AR1276" t="s">
        <v>3619</v>
      </c>
      <c r="AS1276" t="s">
        <v>3620</v>
      </c>
      <c r="AT1276" s="1">
        <v>44698</v>
      </c>
      <c r="AU1276" t="s">
        <v>74</v>
      </c>
    </row>
    <row r="1277" spans="1:47" x14ac:dyDescent="0.25">
      <c r="A1277" t="s">
        <v>46</v>
      </c>
      <c r="B1277" t="s">
        <v>127</v>
      </c>
      <c r="C1277" t="s">
        <v>1022</v>
      </c>
      <c r="D1277">
        <v>101607</v>
      </c>
      <c r="E1277" t="s">
        <v>291</v>
      </c>
      <c r="F1277" t="s">
        <v>3805</v>
      </c>
      <c r="G1277" t="s">
        <v>751</v>
      </c>
      <c r="H1277" t="s">
        <v>906</v>
      </c>
      <c r="I1277" t="s">
        <v>3806</v>
      </c>
      <c r="J1277" t="s">
        <v>54</v>
      </c>
      <c r="K1277" t="s">
        <v>3807</v>
      </c>
      <c r="L1277" t="s">
        <v>56</v>
      </c>
      <c r="M1277">
        <v>0</v>
      </c>
      <c r="N1277" t="s">
        <v>74</v>
      </c>
      <c r="O1277">
        <v>0</v>
      </c>
      <c r="P1277" t="s">
        <v>58</v>
      </c>
      <c r="Q1277" t="s">
        <v>59</v>
      </c>
      <c r="R1277" t="s">
        <v>60</v>
      </c>
      <c r="S1277" t="s">
        <v>3807</v>
      </c>
      <c r="T1277" s="1">
        <v>44692</v>
      </c>
      <c r="U1277" s="1">
        <v>44693</v>
      </c>
      <c r="V1277">
        <v>37501</v>
      </c>
      <c r="W1277" t="s">
        <v>61</v>
      </c>
      <c r="X1277">
        <v>3</v>
      </c>
      <c r="Y1277" t="s">
        <v>3808</v>
      </c>
      <c r="Z1277" s="1">
        <v>44698</v>
      </c>
      <c r="AA1277" t="s">
        <v>121</v>
      </c>
      <c r="AB1277">
        <v>163.79</v>
      </c>
      <c r="AC1277">
        <v>16</v>
      </c>
      <c r="AD1277">
        <v>26.21</v>
      </c>
      <c r="AE1277">
        <v>0</v>
      </c>
      <c r="AF1277">
        <v>190</v>
      </c>
      <c r="AG1277">
        <v>1634.66</v>
      </c>
      <c r="AH1277">
        <v>1636</v>
      </c>
      <c r="AI1277" t="s">
        <v>3811</v>
      </c>
      <c r="AJ1277" t="s">
        <v>65</v>
      </c>
      <c r="AK1277" t="s">
        <v>65</v>
      </c>
      <c r="AL1277" t="s">
        <v>66</v>
      </c>
      <c r="AM1277" t="s">
        <v>66</v>
      </c>
      <c r="AN1277" t="s">
        <v>66</v>
      </c>
      <c r="AO1277" t="s">
        <v>3813</v>
      </c>
      <c r="AP1277" t="s">
        <v>3807</v>
      </c>
      <c r="AQ1277" t="s">
        <v>3627</v>
      </c>
      <c r="AR1277" t="s">
        <v>3619</v>
      </c>
      <c r="AS1277" t="s">
        <v>3620</v>
      </c>
      <c r="AT1277" s="1">
        <v>44698</v>
      </c>
      <c r="AU1277" t="s">
        <v>74</v>
      </c>
    </row>
    <row r="1278" spans="1:47" x14ac:dyDescent="0.25">
      <c r="A1278" t="s">
        <v>46</v>
      </c>
      <c r="B1278" t="s">
        <v>127</v>
      </c>
      <c r="C1278" t="s">
        <v>1022</v>
      </c>
      <c r="D1278">
        <v>101607</v>
      </c>
      <c r="E1278" t="s">
        <v>291</v>
      </c>
      <c r="F1278" t="s">
        <v>3805</v>
      </c>
      <c r="G1278" t="s">
        <v>751</v>
      </c>
      <c r="H1278" t="s">
        <v>906</v>
      </c>
      <c r="I1278" t="s">
        <v>3814</v>
      </c>
      <c r="J1278" t="s">
        <v>54</v>
      </c>
      <c r="K1278" t="s">
        <v>3815</v>
      </c>
      <c r="L1278" t="s">
        <v>56</v>
      </c>
      <c r="M1278">
        <v>0</v>
      </c>
      <c r="N1278" t="s">
        <v>74</v>
      </c>
      <c r="O1278">
        <v>0</v>
      </c>
      <c r="P1278" t="s">
        <v>58</v>
      </c>
      <c r="Q1278" t="s">
        <v>59</v>
      </c>
      <c r="R1278" t="s">
        <v>60</v>
      </c>
      <c r="S1278" t="s">
        <v>3815</v>
      </c>
      <c r="T1278" s="1">
        <v>44706</v>
      </c>
      <c r="U1278" s="1">
        <v>44707</v>
      </c>
      <c r="V1278">
        <v>37501</v>
      </c>
      <c r="W1278" t="s">
        <v>61</v>
      </c>
      <c r="X1278">
        <v>1</v>
      </c>
      <c r="Y1278" t="s">
        <v>3816</v>
      </c>
      <c r="Z1278" s="1">
        <v>44712</v>
      </c>
      <c r="AA1278" t="s">
        <v>121</v>
      </c>
      <c r="AB1278">
        <v>158.62</v>
      </c>
      <c r="AC1278">
        <v>16</v>
      </c>
      <c r="AD1278">
        <v>25.38</v>
      </c>
      <c r="AE1278">
        <v>0</v>
      </c>
      <c r="AF1278">
        <v>184</v>
      </c>
      <c r="AG1278">
        <v>1600.08</v>
      </c>
      <c r="AH1278">
        <v>1636</v>
      </c>
      <c r="AI1278" t="s">
        <v>3811</v>
      </c>
      <c r="AJ1278" t="s">
        <v>65</v>
      </c>
      <c r="AK1278" t="s">
        <v>65</v>
      </c>
      <c r="AL1278" t="s">
        <v>66</v>
      </c>
      <c r="AM1278" t="s">
        <v>66</v>
      </c>
      <c r="AN1278" t="s">
        <v>66</v>
      </c>
      <c r="AO1278" t="s">
        <v>3817</v>
      </c>
      <c r="AP1278" t="s">
        <v>3815</v>
      </c>
      <c r="AQ1278" t="s">
        <v>3618</v>
      </c>
      <c r="AR1278" t="s">
        <v>3818</v>
      </c>
      <c r="AS1278" t="s">
        <v>3819</v>
      </c>
      <c r="AT1278" s="1">
        <v>44712</v>
      </c>
      <c r="AU1278" t="s">
        <v>74</v>
      </c>
    </row>
    <row r="1279" spans="1:47" x14ac:dyDescent="0.25">
      <c r="A1279" t="s">
        <v>46</v>
      </c>
      <c r="B1279" t="s">
        <v>127</v>
      </c>
      <c r="C1279" t="s">
        <v>1022</v>
      </c>
      <c r="D1279">
        <v>101607</v>
      </c>
      <c r="E1279" t="s">
        <v>291</v>
      </c>
      <c r="F1279" t="s">
        <v>3805</v>
      </c>
      <c r="G1279" t="s">
        <v>751</v>
      </c>
      <c r="H1279" t="s">
        <v>906</v>
      </c>
      <c r="I1279" t="s">
        <v>3814</v>
      </c>
      <c r="J1279" t="s">
        <v>54</v>
      </c>
      <c r="K1279" t="s">
        <v>3815</v>
      </c>
      <c r="L1279" t="s">
        <v>56</v>
      </c>
      <c r="M1279">
        <v>0</v>
      </c>
      <c r="N1279" t="s">
        <v>74</v>
      </c>
      <c r="O1279">
        <v>0</v>
      </c>
      <c r="P1279" t="s">
        <v>58</v>
      </c>
      <c r="Q1279" t="s">
        <v>59</v>
      </c>
      <c r="R1279" t="s">
        <v>60</v>
      </c>
      <c r="S1279" t="s">
        <v>3815</v>
      </c>
      <c r="T1279" s="1">
        <v>44706</v>
      </c>
      <c r="U1279" s="1">
        <v>44707</v>
      </c>
      <c r="V1279">
        <v>37501</v>
      </c>
      <c r="W1279" t="s">
        <v>192</v>
      </c>
      <c r="X1279">
        <v>2</v>
      </c>
      <c r="Y1279" t="s">
        <v>3816</v>
      </c>
      <c r="Z1279" s="1">
        <v>44712</v>
      </c>
      <c r="AA1279" t="s">
        <v>121</v>
      </c>
      <c r="AB1279">
        <v>1226.48</v>
      </c>
      <c r="AC1279">
        <v>16</v>
      </c>
      <c r="AD1279">
        <v>189.6</v>
      </c>
      <c r="AE1279">
        <v>0</v>
      </c>
      <c r="AF1279">
        <v>1416.08</v>
      </c>
      <c r="AG1279">
        <v>1600.08</v>
      </c>
      <c r="AH1279">
        <v>1636</v>
      </c>
      <c r="AI1279" t="s">
        <v>3809</v>
      </c>
      <c r="AJ1279" t="s">
        <v>65</v>
      </c>
      <c r="AK1279" t="s">
        <v>65</v>
      </c>
      <c r="AL1279" t="s">
        <v>66</v>
      </c>
      <c r="AM1279" t="s">
        <v>66</v>
      </c>
      <c r="AN1279" t="s">
        <v>66</v>
      </c>
      <c r="AO1279" t="s">
        <v>3820</v>
      </c>
      <c r="AP1279" t="s">
        <v>3815</v>
      </c>
      <c r="AQ1279" t="s">
        <v>3618</v>
      </c>
      <c r="AR1279" t="s">
        <v>3818</v>
      </c>
      <c r="AS1279" t="s">
        <v>3819</v>
      </c>
      <c r="AT1279" s="1">
        <v>44712</v>
      </c>
      <c r="AU1279" t="s">
        <v>74</v>
      </c>
    </row>
    <row r="1280" spans="1:47" x14ac:dyDescent="0.25">
      <c r="A1280" t="s">
        <v>46</v>
      </c>
      <c r="B1280" t="s">
        <v>127</v>
      </c>
      <c r="C1280" t="s">
        <v>1022</v>
      </c>
      <c r="D1280">
        <v>101607</v>
      </c>
      <c r="E1280" t="s">
        <v>291</v>
      </c>
      <c r="F1280" t="s">
        <v>3805</v>
      </c>
      <c r="G1280" t="s">
        <v>751</v>
      </c>
      <c r="H1280" t="s">
        <v>906</v>
      </c>
      <c r="I1280" t="s">
        <v>3821</v>
      </c>
      <c r="J1280" t="s">
        <v>54</v>
      </c>
      <c r="K1280" t="s">
        <v>3632</v>
      </c>
      <c r="L1280" t="s">
        <v>56</v>
      </c>
      <c r="M1280">
        <v>0</v>
      </c>
      <c r="N1280" t="s">
        <v>74</v>
      </c>
      <c r="O1280">
        <v>0</v>
      </c>
      <c r="P1280" t="s">
        <v>58</v>
      </c>
      <c r="Q1280" t="s">
        <v>59</v>
      </c>
      <c r="R1280" t="s">
        <v>60</v>
      </c>
      <c r="S1280" t="s">
        <v>3632</v>
      </c>
      <c r="T1280" s="1">
        <v>44727</v>
      </c>
      <c r="U1280" s="1">
        <v>44727</v>
      </c>
      <c r="V1280">
        <v>37501</v>
      </c>
      <c r="W1280" t="s">
        <v>61</v>
      </c>
      <c r="X1280">
        <v>1</v>
      </c>
      <c r="Y1280" t="s">
        <v>3822</v>
      </c>
      <c r="Z1280" s="1">
        <v>44734</v>
      </c>
      <c r="AA1280" t="s">
        <v>63</v>
      </c>
      <c r="AB1280">
        <v>100</v>
      </c>
      <c r="AC1280">
        <v>16</v>
      </c>
      <c r="AD1280">
        <v>16</v>
      </c>
      <c r="AE1280">
        <v>0</v>
      </c>
      <c r="AF1280">
        <v>116</v>
      </c>
      <c r="AG1280">
        <v>545</v>
      </c>
      <c r="AH1280">
        <v>545</v>
      </c>
      <c r="AI1280" t="s">
        <v>3811</v>
      </c>
      <c r="AJ1280" t="s">
        <v>65</v>
      </c>
      <c r="AK1280" t="s">
        <v>65</v>
      </c>
      <c r="AL1280" t="s">
        <v>66</v>
      </c>
      <c r="AM1280" t="s">
        <v>66</v>
      </c>
      <c r="AN1280" t="s">
        <v>66</v>
      </c>
      <c r="AO1280" t="s">
        <v>3823</v>
      </c>
      <c r="AP1280" t="s">
        <v>3632</v>
      </c>
      <c r="AQ1280" t="s">
        <v>3824</v>
      </c>
      <c r="AR1280" t="s">
        <v>3825</v>
      </c>
      <c r="AS1280" t="s">
        <v>3826</v>
      </c>
      <c r="AT1280" s="1">
        <v>44735</v>
      </c>
      <c r="AU1280" s="1">
        <v>44736</v>
      </c>
    </row>
    <row r="1281" spans="1:47" x14ac:dyDescent="0.25">
      <c r="A1281" t="s">
        <v>46</v>
      </c>
      <c r="B1281" t="s">
        <v>127</v>
      </c>
      <c r="C1281" t="s">
        <v>1022</v>
      </c>
      <c r="D1281">
        <v>101607</v>
      </c>
      <c r="E1281" t="s">
        <v>291</v>
      </c>
      <c r="F1281" t="s">
        <v>3805</v>
      </c>
      <c r="G1281" t="s">
        <v>751</v>
      </c>
      <c r="H1281" t="s">
        <v>906</v>
      </c>
      <c r="I1281" t="s">
        <v>3821</v>
      </c>
      <c r="J1281" t="s">
        <v>54</v>
      </c>
      <c r="K1281" t="s">
        <v>3632</v>
      </c>
      <c r="L1281" t="s">
        <v>56</v>
      </c>
      <c r="M1281">
        <v>0</v>
      </c>
      <c r="N1281" t="s">
        <v>74</v>
      </c>
      <c r="O1281">
        <v>0</v>
      </c>
      <c r="P1281" t="s">
        <v>58</v>
      </c>
      <c r="Q1281" t="s">
        <v>59</v>
      </c>
      <c r="R1281" t="s">
        <v>60</v>
      </c>
      <c r="S1281" t="s">
        <v>3632</v>
      </c>
      <c r="T1281" s="1">
        <v>44727</v>
      </c>
      <c r="U1281" s="1">
        <v>44727</v>
      </c>
      <c r="V1281">
        <v>37501</v>
      </c>
      <c r="W1281" t="s">
        <v>61</v>
      </c>
      <c r="X1281">
        <v>2</v>
      </c>
      <c r="Y1281" t="s">
        <v>3822</v>
      </c>
      <c r="Z1281" s="1">
        <v>44734</v>
      </c>
      <c r="AA1281" t="s">
        <v>63</v>
      </c>
      <c r="AB1281">
        <v>368.59</v>
      </c>
      <c r="AC1281">
        <v>16</v>
      </c>
      <c r="AD1281">
        <v>60.41</v>
      </c>
      <c r="AE1281">
        <v>0</v>
      </c>
      <c r="AF1281">
        <v>429</v>
      </c>
      <c r="AG1281">
        <v>545</v>
      </c>
      <c r="AH1281">
        <v>545</v>
      </c>
      <c r="AI1281" t="s">
        <v>3811</v>
      </c>
      <c r="AJ1281" t="s">
        <v>65</v>
      </c>
      <c r="AK1281" t="s">
        <v>65</v>
      </c>
      <c r="AL1281" t="s">
        <v>66</v>
      </c>
      <c r="AM1281" t="s">
        <v>66</v>
      </c>
      <c r="AN1281" t="s">
        <v>66</v>
      </c>
      <c r="AO1281" t="s">
        <v>3827</v>
      </c>
      <c r="AP1281" t="s">
        <v>3632</v>
      </c>
      <c r="AQ1281" t="s">
        <v>3824</v>
      </c>
      <c r="AR1281" t="s">
        <v>3825</v>
      </c>
      <c r="AS1281" t="s">
        <v>3826</v>
      </c>
      <c r="AT1281" s="1">
        <v>44735</v>
      </c>
      <c r="AU1281" s="1">
        <v>44736</v>
      </c>
    </row>
    <row r="1282" spans="1:47" x14ac:dyDescent="0.25">
      <c r="A1282" t="s">
        <v>46</v>
      </c>
      <c r="B1282" t="s">
        <v>127</v>
      </c>
      <c r="C1282" t="s">
        <v>1022</v>
      </c>
      <c r="D1282">
        <v>101607</v>
      </c>
      <c r="E1282" t="s">
        <v>291</v>
      </c>
      <c r="F1282" t="s">
        <v>3805</v>
      </c>
      <c r="G1282" t="s">
        <v>751</v>
      </c>
      <c r="H1282" t="s">
        <v>906</v>
      </c>
      <c r="I1282" t="s">
        <v>3828</v>
      </c>
      <c r="J1282" t="s">
        <v>54</v>
      </c>
      <c r="K1282" t="s">
        <v>3829</v>
      </c>
      <c r="L1282" t="s">
        <v>56</v>
      </c>
      <c r="M1282">
        <v>0</v>
      </c>
      <c r="N1282" t="s">
        <v>74</v>
      </c>
      <c r="O1282">
        <v>0</v>
      </c>
      <c r="P1282" t="s">
        <v>58</v>
      </c>
      <c r="Q1282" t="s">
        <v>59</v>
      </c>
      <c r="R1282" t="s">
        <v>60</v>
      </c>
      <c r="S1282" t="s">
        <v>3829</v>
      </c>
      <c r="T1282" s="1">
        <v>44741</v>
      </c>
      <c r="U1282" s="1">
        <v>44742</v>
      </c>
      <c r="V1282">
        <v>37501</v>
      </c>
      <c r="W1282" t="s">
        <v>192</v>
      </c>
      <c r="X1282">
        <v>1</v>
      </c>
      <c r="Y1282" t="s">
        <v>3830</v>
      </c>
      <c r="Z1282" s="1">
        <v>44743</v>
      </c>
      <c r="AA1282" t="s">
        <v>159</v>
      </c>
      <c r="AB1282">
        <v>1226.48</v>
      </c>
      <c r="AC1282">
        <v>16</v>
      </c>
      <c r="AD1282">
        <v>189.6</v>
      </c>
      <c r="AE1282">
        <v>0</v>
      </c>
      <c r="AF1282">
        <v>1416.08</v>
      </c>
      <c r="AG1282">
        <v>1625.08</v>
      </c>
      <c r="AH1282">
        <v>1636</v>
      </c>
      <c r="AI1282" t="s">
        <v>3809</v>
      </c>
      <c r="AJ1282" t="s">
        <v>65</v>
      </c>
      <c r="AK1282" t="s">
        <v>65</v>
      </c>
      <c r="AL1282" t="s">
        <v>66</v>
      </c>
      <c r="AM1282" t="s">
        <v>66</v>
      </c>
      <c r="AN1282" t="s">
        <v>66</v>
      </c>
      <c r="AO1282" t="s">
        <v>3831</v>
      </c>
      <c r="AP1282" t="s">
        <v>3832</v>
      </c>
      <c r="AQ1282" t="s">
        <v>3833</v>
      </c>
      <c r="AR1282" t="s">
        <v>3834</v>
      </c>
      <c r="AS1282" t="s">
        <v>3835</v>
      </c>
      <c r="AT1282" s="1">
        <v>44750</v>
      </c>
      <c r="AU1282" t="s">
        <v>74</v>
      </c>
    </row>
    <row r="1283" spans="1:47" x14ac:dyDescent="0.25">
      <c r="A1283" t="s">
        <v>46</v>
      </c>
      <c r="B1283" t="s">
        <v>127</v>
      </c>
      <c r="C1283" t="s">
        <v>1022</v>
      </c>
      <c r="D1283">
        <v>101607</v>
      </c>
      <c r="E1283" t="s">
        <v>291</v>
      </c>
      <c r="F1283" t="s">
        <v>3805</v>
      </c>
      <c r="G1283" t="s">
        <v>751</v>
      </c>
      <c r="H1283" t="s">
        <v>906</v>
      </c>
      <c r="I1283" t="s">
        <v>3828</v>
      </c>
      <c r="J1283" t="s">
        <v>54</v>
      </c>
      <c r="K1283" t="s">
        <v>3829</v>
      </c>
      <c r="L1283" t="s">
        <v>56</v>
      </c>
      <c r="M1283">
        <v>0</v>
      </c>
      <c r="N1283" t="s">
        <v>74</v>
      </c>
      <c r="O1283">
        <v>0</v>
      </c>
      <c r="P1283" t="s">
        <v>58</v>
      </c>
      <c r="Q1283" t="s">
        <v>59</v>
      </c>
      <c r="R1283" t="s">
        <v>60</v>
      </c>
      <c r="S1283" t="s">
        <v>3829</v>
      </c>
      <c r="T1283" s="1">
        <v>44741</v>
      </c>
      <c r="U1283" s="1">
        <v>44742</v>
      </c>
      <c r="V1283">
        <v>37501</v>
      </c>
      <c r="W1283" t="s">
        <v>61</v>
      </c>
      <c r="X1283">
        <v>2</v>
      </c>
      <c r="Y1283" t="s">
        <v>3830</v>
      </c>
      <c r="Z1283" s="1">
        <v>44743</v>
      </c>
      <c r="AA1283" t="s">
        <v>159</v>
      </c>
      <c r="AB1283">
        <v>121.55</v>
      </c>
      <c r="AC1283">
        <v>16</v>
      </c>
      <c r="AD1283">
        <v>19.45</v>
      </c>
      <c r="AE1283">
        <v>0</v>
      </c>
      <c r="AF1283">
        <v>141</v>
      </c>
      <c r="AG1283">
        <v>1625.08</v>
      </c>
      <c r="AH1283">
        <v>1636</v>
      </c>
      <c r="AI1283" t="s">
        <v>3811</v>
      </c>
      <c r="AJ1283" t="s">
        <v>65</v>
      </c>
      <c r="AK1283" t="s">
        <v>65</v>
      </c>
      <c r="AL1283" t="s">
        <v>66</v>
      </c>
      <c r="AM1283" t="s">
        <v>66</v>
      </c>
      <c r="AN1283" t="s">
        <v>66</v>
      </c>
      <c r="AO1283" t="s">
        <v>3836</v>
      </c>
      <c r="AP1283" t="s">
        <v>3832</v>
      </c>
      <c r="AQ1283" t="s">
        <v>3833</v>
      </c>
      <c r="AR1283" t="s">
        <v>3834</v>
      </c>
      <c r="AS1283" t="s">
        <v>3835</v>
      </c>
      <c r="AT1283" s="1">
        <v>44750</v>
      </c>
      <c r="AU1283" t="s">
        <v>74</v>
      </c>
    </row>
    <row r="1284" spans="1:47" x14ac:dyDescent="0.25">
      <c r="A1284" t="s">
        <v>46</v>
      </c>
      <c r="B1284" t="s">
        <v>127</v>
      </c>
      <c r="C1284" t="s">
        <v>1022</v>
      </c>
      <c r="D1284">
        <v>101607</v>
      </c>
      <c r="E1284" t="s">
        <v>291</v>
      </c>
      <c r="F1284" t="s">
        <v>3805</v>
      </c>
      <c r="G1284" t="s">
        <v>751</v>
      </c>
      <c r="H1284" t="s">
        <v>906</v>
      </c>
      <c r="I1284" t="s">
        <v>3828</v>
      </c>
      <c r="J1284" t="s">
        <v>54</v>
      </c>
      <c r="K1284" t="s">
        <v>3829</v>
      </c>
      <c r="L1284" t="s">
        <v>56</v>
      </c>
      <c r="M1284">
        <v>0</v>
      </c>
      <c r="N1284" t="s">
        <v>74</v>
      </c>
      <c r="O1284">
        <v>0</v>
      </c>
      <c r="P1284" t="s">
        <v>58</v>
      </c>
      <c r="Q1284" t="s">
        <v>59</v>
      </c>
      <c r="R1284" t="s">
        <v>60</v>
      </c>
      <c r="S1284" t="s">
        <v>3829</v>
      </c>
      <c r="T1284" s="1">
        <v>44741</v>
      </c>
      <c r="U1284" s="1">
        <v>44742</v>
      </c>
      <c r="V1284">
        <v>37501</v>
      </c>
      <c r="W1284" t="s">
        <v>61</v>
      </c>
      <c r="X1284">
        <v>3</v>
      </c>
      <c r="Y1284" t="s">
        <v>3830</v>
      </c>
      <c r="Z1284" s="1">
        <v>44743</v>
      </c>
      <c r="AA1284" t="s">
        <v>159</v>
      </c>
      <c r="AB1284">
        <v>58.62</v>
      </c>
      <c r="AC1284">
        <v>16</v>
      </c>
      <c r="AD1284">
        <v>9.3800000000000008</v>
      </c>
      <c r="AE1284">
        <v>0</v>
      </c>
      <c r="AF1284">
        <v>68</v>
      </c>
      <c r="AG1284">
        <v>1625.08</v>
      </c>
      <c r="AH1284">
        <v>1636</v>
      </c>
      <c r="AI1284" t="s">
        <v>3811</v>
      </c>
      <c r="AJ1284" t="s">
        <v>65</v>
      </c>
      <c r="AK1284" t="s">
        <v>65</v>
      </c>
      <c r="AL1284" t="s">
        <v>66</v>
      </c>
      <c r="AM1284" t="s">
        <v>66</v>
      </c>
      <c r="AN1284" t="s">
        <v>66</v>
      </c>
      <c r="AO1284" t="s">
        <v>3837</v>
      </c>
      <c r="AP1284" t="s">
        <v>3832</v>
      </c>
      <c r="AQ1284" t="s">
        <v>3833</v>
      </c>
      <c r="AR1284" t="s">
        <v>3834</v>
      </c>
      <c r="AS1284" t="s">
        <v>3835</v>
      </c>
      <c r="AT1284" s="1">
        <v>44750</v>
      </c>
      <c r="AU1284" t="s">
        <v>74</v>
      </c>
    </row>
    <row r="1285" spans="1:47" x14ac:dyDescent="0.25">
      <c r="A1285" t="s">
        <v>46</v>
      </c>
      <c r="B1285" t="s">
        <v>82</v>
      </c>
      <c r="C1285" t="s">
        <v>83</v>
      </c>
      <c r="D1285">
        <v>101621</v>
      </c>
      <c r="E1285" t="s">
        <v>949</v>
      </c>
      <c r="F1285" t="s">
        <v>3838</v>
      </c>
      <c r="G1285" t="s">
        <v>3839</v>
      </c>
      <c r="H1285" t="s">
        <v>435</v>
      </c>
      <c r="I1285" t="s">
        <v>3840</v>
      </c>
      <c r="J1285" t="s">
        <v>54</v>
      </c>
      <c r="K1285" t="s">
        <v>3841</v>
      </c>
      <c r="L1285" t="s">
        <v>56</v>
      </c>
      <c r="M1285">
        <v>0</v>
      </c>
      <c r="N1285" t="s">
        <v>74</v>
      </c>
      <c r="O1285">
        <v>0</v>
      </c>
      <c r="P1285" t="s">
        <v>58</v>
      </c>
      <c r="Q1285" t="s">
        <v>59</v>
      </c>
      <c r="R1285" t="s">
        <v>963</v>
      </c>
      <c r="S1285" t="s">
        <v>3841</v>
      </c>
      <c r="T1285" s="1">
        <v>44669</v>
      </c>
      <c r="U1285" s="1">
        <v>44671</v>
      </c>
      <c r="V1285">
        <v>37501</v>
      </c>
      <c r="W1285" t="s">
        <v>192</v>
      </c>
      <c r="X1285">
        <v>1</v>
      </c>
      <c r="Y1285" t="s">
        <v>3842</v>
      </c>
      <c r="Z1285" s="1">
        <v>44672</v>
      </c>
      <c r="AA1285" t="s">
        <v>63</v>
      </c>
      <c r="AB1285">
        <v>432.2</v>
      </c>
      <c r="AC1285">
        <v>16</v>
      </c>
      <c r="AD1285">
        <v>67.8</v>
      </c>
      <c r="AE1285">
        <v>0</v>
      </c>
      <c r="AF1285">
        <v>500</v>
      </c>
      <c r="AG1285">
        <v>1350.5</v>
      </c>
      <c r="AH1285">
        <v>2727</v>
      </c>
      <c r="AI1285" t="s">
        <v>3843</v>
      </c>
      <c r="AJ1285" t="s">
        <v>65</v>
      </c>
      <c r="AK1285" t="s">
        <v>65</v>
      </c>
      <c r="AL1285" t="s">
        <v>66</v>
      </c>
      <c r="AM1285" t="s">
        <v>66</v>
      </c>
      <c r="AN1285" t="s">
        <v>66</v>
      </c>
      <c r="AO1285" t="s">
        <v>3844</v>
      </c>
      <c r="AP1285" t="s">
        <v>3845</v>
      </c>
      <c r="AQ1285" t="s">
        <v>3845</v>
      </c>
      <c r="AR1285" t="s">
        <v>3845</v>
      </c>
      <c r="AS1285" t="s">
        <v>3845</v>
      </c>
      <c r="AT1285" s="1">
        <v>44676</v>
      </c>
      <c r="AU1285" s="1">
        <v>44677</v>
      </c>
    </row>
    <row r="1286" spans="1:47" x14ac:dyDescent="0.25">
      <c r="A1286" t="s">
        <v>46</v>
      </c>
      <c r="B1286" t="s">
        <v>82</v>
      </c>
      <c r="C1286" t="s">
        <v>83</v>
      </c>
      <c r="D1286">
        <v>101621</v>
      </c>
      <c r="E1286" t="s">
        <v>949</v>
      </c>
      <c r="F1286" t="s">
        <v>3838</v>
      </c>
      <c r="G1286" t="s">
        <v>3839</v>
      </c>
      <c r="H1286" t="s">
        <v>435</v>
      </c>
      <c r="I1286" t="s">
        <v>3840</v>
      </c>
      <c r="J1286" t="s">
        <v>54</v>
      </c>
      <c r="K1286" t="s">
        <v>3841</v>
      </c>
      <c r="L1286" t="s">
        <v>56</v>
      </c>
      <c r="M1286">
        <v>0</v>
      </c>
      <c r="N1286" t="s">
        <v>74</v>
      </c>
      <c r="O1286">
        <v>0</v>
      </c>
      <c r="P1286" t="s">
        <v>58</v>
      </c>
      <c r="Q1286" t="s">
        <v>59</v>
      </c>
      <c r="R1286" t="s">
        <v>963</v>
      </c>
      <c r="S1286" t="s">
        <v>3841</v>
      </c>
      <c r="T1286" s="1">
        <v>44669</v>
      </c>
      <c r="U1286" s="1">
        <v>44671</v>
      </c>
      <c r="V1286">
        <v>37501</v>
      </c>
      <c r="W1286" t="s">
        <v>61</v>
      </c>
      <c r="X1286">
        <v>2</v>
      </c>
      <c r="Y1286" t="s">
        <v>3842</v>
      </c>
      <c r="Z1286" s="1">
        <v>44672</v>
      </c>
      <c r="AA1286" t="s">
        <v>63</v>
      </c>
      <c r="AB1286">
        <v>454.31</v>
      </c>
      <c r="AC1286">
        <v>16</v>
      </c>
      <c r="AD1286">
        <v>72.69</v>
      </c>
      <c r="AE1286">
        <v>0</v>
      </c>
      <c r="AF1286">
        <v>527</v>
      </c>
      <c r="AG1286">
        <v>1350.5</v>
      </c>
      <c r="AH1286">
        <v>2727</v>
      </c>
      <c r="AI1286" t="s">
        <v>3846</v>
      </c>
      <c r="AJ1286" t="s">
        <v>65</v>
      </c>
      <c r="AK1286" t="s">
        <v>65</v>
      </c>
      <c r="AL1286" t="s">
        <v>66</v>
      </c>
      <c r="AM1286" t="s">
        <v>66</v>
      </c>
      <c r="AN1286" t="s">
        <v>66</v>
      </c>
      <c r="AO1286" t="s">
        <v>3847</v>
      </c>
      <c r="AP1286" t="s">
        <v>3845</v>
      </c>
      <c r="AQ1286" t="s">
        <v>3845</v>
      </c>
      <c r="AR1286" t="s">
        <v>3845</v>
      </c>
      <c r="AS1286" t="s">
        <v>3845</v>
      </c>
      <c r="AT1286" s="1">
        <v>44676</v>
      </c>
      <c r="AU1286" s="1">
        <v>44677</v>
      </c>
    </row>
    <row r="1287" spans="1:47" x14ac:dyDescent="0.25">
      <c r="A1287" t="s">
        <v>46</v>
      </c>
      <c r="B1287" t="s">
        <v>82</v>
      </c>
      <c r="C1287" t="s">
        <v>83</v>
      </c>
      <c r="D1287">
        <v>101621</v>
      </c>
      <c r="E1287" t="s">
        <v>949</v>
      </c>
      <c r="F1287" t="s">
        <v>3838</v>
      </c>
      <c r="G1287" t="s">
        <v>3839</v>
      </c>
      <c r="H1287" t="s">
        <v>435</v>
      </c>
      <c r="I1287" t="s">
        <v>3840</v>
      </c>
      <c r="J1287" t="s">
        <v>54</v>
      </c>
      <c r="K1287" t="s">
        <v>3841</v>
      </c>
      <c r="L1287" t="s">
        <v>56</v>
      </c>
      <c r="M1287">
        <v>0</v>
      </c>
      <c r="N1287" t="s">
        <v>74</v>
      </c>
      <c r="O1287">
        <v>0</v>
      </c>
      <c r="P1287" t="s">
        <v>58</v>
      </c>
      <c r="Q1287" t="s">
        <v>59</v>
      </c>
      <c r="R1287" t="s">
        <v>963</v>
      </c>
      <c r="S1287" t="s">
        <v>3841</v>
      </c>
      <c r="T1287" s="1">
        <v>44669</v>
      </c>
      <c r="U1287" s="1">
        <v>44671</v>
      </c>
      <c r="V1287">
        <v>37501</v>
      </c>
      <c r="W1287" t="s">
        <v>61</v>
      </c>
      <c r="X1287">
        <v>3</v>
      </c>
      <c r="Y1287" t="s">
        <v>3842</v>
      </c>
      <c r="Z1287" s="1">
        <v>44672</v>
      </c>
      <c r="AA1287" t="s">
        <v>63</v>
      </c>
      <c r="AB1287">
        <v>103.04</v>
      </c>
      <c r="AC1287">
        <v>16</v>
      </c>
      <c r="AD1287">
        <v>5.46</v>
      </c>
      <c r="AE1287">
        <v>0</v>
      </c>
      <c r="AF1287">
        <v>108.5</v>
      </c>
      <c r="AG1287">
        <v>1350.5</v>
      </c>
      <c r="AH1287">
        <v>2727</v>
      </c>
      <c r="AI1287" t="s">
        <v>3846</v>
      </c>
      <c r="AJ1287" t="s">
        <v>65</v>
      </c>
      <c r="AK1287" t="s">
        <v>65</v>
      </c>
      <c r="AL1287" t="s">
        <v>66</v>
      </c>
      <c r="AM1287" t="s">
        <v>66</v>
      </c>
      <c r="AN1287" t="s">
        <v>66</v>
      </c>
      <c r="AO1287" t="s">
        <v>3848</v>
      </c>
      <c r="AP1287" t="s">
        <v>3845</v>
      </c>
      <c r="AQ1287" t="s">
        <v>3845</v>
      </c>
      <c r="AR1287" t="s">
        <v>3845</v>
      </c>
      <c r="AS1287" t="s">
        <v>3845</v>
      </c>
      <c r="AT1287" s="1">
        <v>44676</v>
      </c>
      <c r="AU1287" s="1">
        <v>44677</v>
      </c>
    </row>
    <row r="1288" spans="1:47" x14ac:dyDescent="0.25">
      <c r="A1288" t="s">
        <v>46</v>
      </c>
      <c r="B1288" t="s">
        <v>82</v>
      </c>
      <c r="C1288" t="s">
        <v>83</v>
      </c>
      <c r="D1288">
        <v>101621</v>
      </c>
      <c r="E1288" t="s">
        <v>949</v>
      </c>
      <c r="F1288" t="s">
        <v>3838</v>
      </c>
      <c r="G1288" t="s">
        <v>3839</v>
      </c>
      <c r="H1288" t="s">
        <v>435</v>
      </c>
      <c r="I1288" t="s">
        <v>3840</v>
      </c>
      <c r="J1288" t="s">
        <v>54</v>
      </c>
      <c r="K1288" t="s">
        <v>3841</v>
      </c>
      <c r="L1288" t="s">
        <v>56</v>
      </c>
      <c r="M1288">
        <v>0</v>
      </c>
      <c r="N1288" t="s">
        <v>74</v>
      </c>
      <c r="O1288">
        <v>0</v>
      </c>
      <c r="P1288" t="s">
        <v>58</v>
      </c>
      <c r="Q1288" t="s">
        <v>59</v>
      </c>
      <c r="R1288" t="s">
        <v>963</v>
      </c>
      <c r="S1288" t="s">
        <v>3841</v>
      </c>
      <c r="T1288" s="1">
        <v>44669</v>
      </c>
      <c r="U1288" s="1">
        <v>44671</v>
      </c>
      <c r="V1288">
        <v>37501</v>
      </c>
      <c r="W1288" t="s">
        <v>61</v>
      </c>
      <c r="X1288">
        <v>4</v>
      </c>
      <c r="Y1288" t="s">
        <v>3842</v>
      </c>
      <c r="Z1288" s="1">
        <v>44672</v>
      </c>
      <c r="AA1288" t="s">
        <v>63</v>
      </c>
      <c r="AB1288">
        <v>185.34</v>
      </c>
      <c r="AC1288">
        <v>16</v>
      </c>
      <c r="AD1288">
        <v>29.66</v>
      </c>
      <c r="AE1288">
        <v>0</v>
      </c>
      <c r="AF1288">
        <v>215</v>
      </c>
      <c r="AG1288">
        <v>1350.5</v>
      </c>
      <c r="AH1288">
        <v>2727</v>
      </c>
      <c r="AI1288" t="s">
        <v>3846</v>
      </c>
      <c r="AJ1288" t="s">
        <v>65</v>
      </c>
      <c r="AK1288" t="s">
        <v>65</v>
      </c>
      <c r="AL1288" t="s">
        <v>66</v>
      </c>
      <c r="AM1288" t="s">
        <v>66</v>
      </c>
      <c r="AN1288" t="s">
        <v>66</v>
      </c>
      <c r="AO1288" t="s">
        <v>3849</v>
      </c>
      <c r="AP1288" t="s">
        <v>3845</v>
      </c>
      <c r="AQ1288" t="s">
        <v>3845</v>
      </c>
      <c r="AR1288" t="s">
        <v>3845</v>
      </c>
      <c r="AS1288" t="s">
        <v>3845</v>
      </c>
      <c r="AT1288" s="1">
        <v>44676</v>
      </c>
      <c r="AU1288" s="1">
        <v>44677</v>
      </c>
    </row>
    <row r="1289" spans="1:47" x14ac:dyDescent="0.25">
      <c r="A1289" t="s">
        <v>46</v>
      </c>
      <c r="B1289" t="s">
        <v>82</v>
      </c>
      <c r="C1289" t="s">
        <v>83</v>
      </c>
      <c r="D1289">
        <v>101621</v>
      </c>
      <c r="E1289" t="s">
        <v>949</v>
      </c>
      <c r="F1289" t="s">
        <v>3838</v>
      </c>
      <c r="G1289" t="s">
        <v>3839</v>
      </c>
      <c r="H1289" t="s">
        <v>435</v>
      </c>
      <c r="I1289" t="s">
        <v>3850</v>
      </c>
      <c r="J1289" t="s">
        <v>54</v>
      </c>
      <c r="K1289" t="s">
        <v>3851</v>
      </c>
      <c r="L1289" t="s">
        <v>56</v>
      </c>
      <c r="M1289">
        <v>0</v>
      </c>
      <c r="N1289" t="s">
        <v>74</v>
      </c>
      <c r="O1289">
        <v>0</v>
      </c>
      <c r="P1289" t="s">
        <v>58</v>
      </c>
      <c r="Q1289" t="s">
        <v>59</v>
      </c>
      <c r="R1289" t="s">
        <v>1448</v>
      </c>
      <c r="S1289" t="s">
        <v>3851</v>
      </c>
      <c r="T1289" s="1">
        <v>44683</v>
      </c>
      <c r="U1289" s="1">
        <v>44684</v>
      </c>
      <c r="V1289">
        <v>37501</v>
      </c>
      <c r="W1289" t="s">
        <v>192</v>
      </c>
      <c r="X1289">
        <v>1</v>
      </c>
      <c r="Y1289" t="s">
        <v>3852</v>
      </c>
      <c r="Z1289" s="1">
        <v>44687</v>
      </c>
      <c r="AA1289" t="s">
        <v>63</v>
      </c>
      <c r="AB1289">
        <v>670.8</v>
      </c>
      <c r="AC1289">
        <v>16</v>
      </c>
      <c r="AD1289">
        <v>103.2</v>
      </c>
      <c r="AE1289">
        <v>0</v>
      </c>
      <c r="AF1289">
        <v>774</v>
      </c>
      <c r="AG1289">
        <v>1636</v>
      </c>
      <c r="AH1289">
        <v>1636</v>
      </c>
      <c r="AI1289" t="s">
        <v>3843</v>
      </c>
      <c r="AJ1289" t="s">
        <v>65</v>
      </c>
      <c r="AK1289" t="s">
        <v>65</v>
      </c>
      <c r="AL1289" t="s">
        <v>66</v>
      </c>
      <c r="AM1289" t="s">
        <v>66</v>
      </c>
      <c r="AN1289" t="s">
        <v>66</v>
      </c>
      <c r="AO1289" t="s">
        <v>3853</v>
      </c>
      <c r="AP1289" t="s">
        <v>3854</v>
      </c>
      <c r="AQ1289" t="s">
        <v>3854</v>
      </c>
      <c r="AR1289" t="s">
        <v>3854</v>
      </c>
      <c r="AS1289" t="s">
        <v>3854</v>
      </c>
      <c r="AT1289" s="1">
        <v>44690</v>
      </c>
      <c r="AU1289" s="1">
        <v>44697</v>
      </c>
    </row>
    <row r="1290" spans="1:47" x14ac:dyDescent="0.25">
      <c r="A1290" t="s">
        <v>46</v>
      </c>
      <c r="B1290" t="s">
        <v>82</v>
      </c>
      <c r="C1290" t="s">
        <v>83</v>
      </c>
      <c r="D1290">
        <v>101621</v>
      </c>
      <c r="E1290" t="s">
        <v>949</v>
      </c>
      <c r="F1290" t="s">
        <v>3838</v>
      </c>
      <c r="G1290" t="s">
        <v>3839</v>
      </c>
      <c r="H1290" t="s">
        <v>435</v>
      </c>
      <c r="I1290" t="s">
        <v>3850</v>
      </c>
      <c r="J1290" t="s">
        <v>54</v>
      </c>
      <c r="K1290" t="s">
        <v>3851</v>
      </c>
      <c r="L1290" t="s">
        <v>56</v>
      </c>
      <c r="M1290">
        <v>0</v>
      </c>
      <c r="N1290" t="s">
        <v>74</v>
      </c>
      <c r="O1290">
        <v>0</v>
      </c>
      <c r="P1290" t="s">
        <v>58</v>
      </c>
      <c r="Q1290" t="s">
        <v>59</v>
      </c>
      <c r="R1290" t="s">
        <v>1448</v>
      </c>
      <c r="S1290" t="s">
        <v>3851</v>
      </c>
      <c r="T1290" s="1">
        <v>44683</v>
      </c>
      <c r="U1290" s="1">
        <v>44684</v>
      </c>
      <c r="V1290">
        <v>37501</v>
      </c>
      <c r="W1290" t="s">
        <v>61</v>
      </c>
      <c r="X1290">
        <v>2</v>
      </c>
      <c r="Y1290" t="s">
        <v>3852</v>
      </c>
      <c r="Z1290" s="1">
        <v>44687</v>
      </c>
      <c r="AA1290" t="s">
        <v>63</v>
      </c>
      <c r="AB1290">
        <v>288.79000000000002</v>
      </c>
      <c r="AC1290">
        <v>16</v>
      </c>
      <c r="AD1290">
        <v>46.21</v>
      </c>
      <c r="AE1290">
        <v>0</v>
      </c>
      <c r="AF1290">
        <v>335</v>
      </c>
      <c r="AG1290">
        <v>1636</v>
      </c>
      <c r="AH1290">
        <v>1636</v>
      </c>
      <c r="AI1290" t="s">
        <v>3846</v>
      </c>
      <c r="AJ1290" t="s">
        <v>65</v>
      </c>
      <c r="AK1290" t="s">
        <v>65</v>
      </c>
      <c r="AL1290" t="s">
        <v>66</v>
      </c>
      <c r="AM1290" t="s">
        <v>66</v>
      </c>
      <c r="AN1290" t="s">
        <v>66</v>
      </c>
      <c r="AO1290" t="s">
        <v>3855</v>
      </c>
      <c r="AP1290" t="s">
        <v>3854</v>
      </c>
      <c r="AQ1290" t="s">
        <v>3854</v>
      </c>
      <c r="AR1290" t="s">
        <v>3854</v>
      </c>
      <c r="AS1290" t="s">
        <v>3854</v>
      </c>
      <c r="AT1290" s="1">
        <v>44690</v>
      </c>
      <c r="AU1290" s="1">
        <v>44697</v>
      </c>
    </row>
    <row r="1291" spans="1:47" x14ac:dyDescent="0.25">
      <c r="A1291" t="s">
        <v>46</v>
      </c>
      <c r="B1291" t="s">
        <v>82</v>
      </c>
      <c r="C1291" t="s">
        <v>83</v>
      </c>
      <c r="D1291">
        <v>101621</v>
      </c>
      <c r="E1291" t="s">
        <v>949</v>
      </c>
      <c r="F1291" t="s">
        <v>3838</v>
      </c>
      <c r="G1291" t="s">
        <v>3839</v>
      </c>
      <c r="H1291" t="s">
        <v>435</v>
      </c>
      <c r="I1291" t="s">
        <v>3850</v>
      </c>
      <c r="J1291" t="s">
        <v>54</v>
      </c>
      <c r="K1291" t="s">
        <v>3851</v>
      </c>
      <c r="L1291" t="s">
        <v>56</v>
      </c>
      <c r="M1291">
        <v>0</v>
      </c>
      <c r="N1291" t="s">
        <v>74</v>
      </c>
      <c r="O1291">
        <v>0</v>
      </c>
      <c r="P1291" t="s">
        <v>58</v>
      </c>
      <c r="Q1291" t="s">
        <v>59</v>
      </c>
      <c r="R1291" t="s">
        <v>1448</v>
      </c>
      <c r="S1291" t="s">
        <v>3851</v>
      </c>
      <c r="T1291" s="1">
        <v>44683</v>
      </c>
      <c r="U1291" s="1">
        <v>44684</v>
      </c>
      <c r="V1291">
        <v>37501</v>
      </c>
      <c r="W1291" t="s">
        <v>61</v>
      </c>
      <c r="X1291">
        <v>3</v>
      </c>
      <c r="Y1291" t="s">
        <v>3852</v>
      </c>
      <c r="Z1291" s="1">
        <v>44687</v>
      </c>
      <c r="AA1291" t="s">
        <v>63</v>
      </c>
      <c r="AB1291">
        <v>206.9</v>
      </c>
      <c r="AC1291">
        <v>16</v>
      </c>
      <c r="AD1291">
        <v>33.1</v>
      </c>
      <c r="AE1291">
        <v>0</v>
      </c>
      <c r="AF1291">
        <v>240</v>
      </c>
      <c r="AG1291">
        <v>1636</v>
      </c>
      <c r="AH1291">
        <v>1636</v>
      </c>
      <c r="AI1291" t="s">
        <v>3846</v>
      </c>
      <c r="AJ1291" t="s">
        <v>65</v>
      </c>
      <c r="AK1291" t="s">
        <v>65</v>
      </c>
      <c r="AL1291" t="s">
        <v>66</v>
      </c>
      <c r="AM1291" t="s">
        <v>66</v>
      </c>
      <c r="AN1291" t="s">
        <v>66</v>
      </c>
      <c r="AO1291" t="s">
        <v>3856</v>
      </c>
      <c r="AP1291" t="s">
        <v>3854</v>
      </c>
      <c r="AQ1291" t="s">
        <v>3854</v>
      </c>
      <c r="AR1291" t="s">
        <v>3854</v>
      </c>
      <c r="AS1291" t="s">
        <v>3854</v>
      </c>
      <c r="AT1291" s="1">
        <v>44690</v>
      </c>
      <c r="AU1291" s="1">
        <v>44697</v>
      </c>
    </row>
    <row r="1292" spans="1:47" x14ac:dyDescent="0.25">
      <c r="A1292" t="s">
        <v>46</v>
      </c>
      <c r="B1292" t="s">
        <v>82</v>
      </c>
      <c r="C1292" t="s">
        <v>83</v>
      </c>
      <c r="D1292">
        <v>101621</v>
      </c>
      <c r="E1292" t="s">
        <v>949</v>
      </c>
      <c r="F1292" t="s">
        <v>3838</v>
      </c>
      <c r="G1292" t="s">
        <v>3839</v>
      </c>
      <c r="H1292" t="s">
        <v>435</v>
      </c>
      <c r="I1292" t="s">
        <v>3850</v>
      </c>
      <c r="J1292" t="s">
        <v>54</v>
      </c>
      <c r="K1292" t="s">
        <v>3851</v>
      </c>
      <c r="L1292" t="s">
        <v>56</v>
      </c>
      <c r="M1292">
        <v>0</v>
      </c>
      <c r="N1292" t="s">
        <v>74</v>
      </c>
      <c r="O1292">
        <v>0</v>
      </c>
      <c r="P1292" t="s">
        <v>58</v>
      </c>
      <c r="Q1292" t="s">
        <v>59</v>
      </c>
      <c r="R1292" t="s">
        <v>1448</v>
      </c>
      <c r="S1292" t="s">
        <v>3851</v>
      </c>
      <c r="T1292" s="1">
        <v>44683</v>
      </c>
      <c r="U1292" s="1">
        <v>44684</v>
      </c>
      <c r="V1292">
        <v>37501</v>
      </c>
      <c r="W1292" t="s">
        <v>61</v>
      </c>
      <c r="X1292">
        <v>4</v>
      </c>
      <c r="Y1292" t="s">
        <v>3852</v>
      </c>
      <c r="Z1292" s="1">
        <v>44687</v>
      </c>
      <c r="AA1292" t="s">
        <v>63</v>
      </c>
      <c r="AB1292">
        <v>152.13999999999999</v>
      </c>
      <c r="AC1292">
        <v>16</v>
      </c>
      <c r="AD1292">
        <v>3.86</v>
      </c>
      <c r="AE1292">
        <v>0</v>
      </c>
      <c r="AF1292">
        <v>156</v>
      </c>
      <c r="AG1292">
        <v>1636</v>
      </c>
      <c r="AH1292">
        <v>1636</v>
      </c>
      <c r="AI1292" t="s">
        <v>3846</v>
      </c>
      <c r="AJ1292" t="s">
        <v>65</v>
      </c>
      <c r="AK1292" t="s">
        <v>65</v>
      </c>
      <c r="AL1292" t="s">
        <v>66</v>
      </c>
      <c r="AM1292" t="s">
        <v>66</v>
      </c>
      <c r="AN1292" t="s">
        <v>66</v>
      </c>
      <c r="AO1292" t="s">
        <v>3857</v>
      </c>
      <c r="AP1292" t="s">
        <v>3854</v>
      </c>
      <c r="AQ1292" t="s">
        <v>3854</v>
      </c>
      <c r="AR1292" t="s">
        <v>3854</v>
      </c>
      <c r="AS1292" t="s">
        <v>3854</v>
      </c>
      <c r="AT1292" s="1">
        <v>44690</v>
      </c>
      <c r="AU1292" s="1">
        <v>44697</v>
      </c>
    </row>
    <row r="1293" spans="1:47" x14ac:dyDescent="0.25">
      <c r="A1293" t="s">
        <v>46</v>
      </c>
      <c r="B1293" t="s">
        <v>82</v>
      </c>
      <c r="C1293" t="s">
        <v>83</v>
      </c>
      <c r="D1293">
        <v>101621</v>
      </c>
      <c r="E1293" t="s">
        <v>949</v>
      </c>
      <c r="F1293" t="s">
        <v>3838</v>
      </c>
      <c r="G1293" t="s">
        <v>3839</v>
      </c>
      <c r="H1293" t="s">
        <v>435</v>
      </c>
      <c r="I1293" t="s">
        <v>3850</v>
      </c>
      <c r="J1293" t="s">
        <v>54</v>
      </c>
      <c r="K1293" t="s">
        <v>3851</v>
      </c>
      <c r="L1293" t="s">
        <v>56</v>
      </c>
      <c r="M1293">
        <v>0</v>
      </c>
      <c r="N1293" t="s">
        <v>74</v>
      </c>
      <c r="O1293">
        <v>0</v>
      </c>
      <c r="P1293" t="s">
        <v>58</v>
      </c>
      <c r="Q1293" t="s">
        <v>59</v>
      </c>
      <c r="R1293" t="s">
        <v>1448</v>
      </c>
      <c r="S1293" t="s">
        <v>3851</v>
      </c>
      <c r="T1293" s="1">
        <v>44683</v>
      </c>
      <c r="U1293" s="1">
        <v>44684</v>
      </c>
      <c r="V1293">
        <v>37501</v>
      </c>
      <c r="W1293" t="s">
        <v>61</v>
      </c>
      <c r="X1293">
        <v>5</v>
      </c>
      <c r="Y1293" t="s">
        <v>3852</v>
      </c>
      <c r="Z1293" s="1">
        <v>44687</v>
      </c>
      <c r="AA1293" t="s">
        <v>63</v>
      </c>
      <c r="AB1293">
        <v>124.93</v>
      </c>
      <c r="AC1293">
        <v>16</v>
      </c>
      <c r="AD1293">
        <v>6.07</v>
      </c>
      <c r="AE1293">
        <v>0</v>
      </c>
      <c r="AF1293">
        <v>131</v>
      </c>
      <c r="AG1293">
        <v>1636</v>
      </c>
      <c r="AH1293">
        <v>1636</v>
      </c>
      <c r="AI1293" t="s">
        <v>3846</v>
      </c>
      <c r="AJ1293" t="s">
        <v>65</v>
      </c>
      <c r="AK1293" t="s">
        <v>65</v>
      </c>
      <c r="AL1293" t="s">
        <v>66</v>
      </c>
      <c r="AM1293" t="s">
        <v>66</v>
      </c>
      <c r="AN1293" t="s">
        <v>66</v>
      </c>
      <c r="AO1293" t="s">
        <v>3858</v>
      </c>
      <c r="AP1293" t="s">
        <v>3854</v>
      </c>
      <c r="AQ1293" t="s">
        <v>3854</v>
      </c>
      <c r="AR1293" t="s">
        <v>3854</v>
      </c>
      <c r="AS1293" t="s">
        <v>3854</v>
      </c>
      <c r="AT1293" s="1">
        <v>44690</v>
      </c>
      <c r="AU1293" s="1">
        <v>44697</v>
      </c>
    </row>
    <row r="1294" spans="1:47" x14ac:dyDescent="0.25">
      <c r="A1294" t="s">
        <v>46</v>
      </c>
      <c r="B1294" t="s">
        <v>82</v>
      </c>
      <c r="C1294" t="s">
        <v>83</v>
      </c>
      <c r="D1294">
        <v>101621</v>
      </c>
      <c r="E1294" t="s">
        <v>949</v>
      </c>
      <c r="F1294" t="s">
        <v>3838</v>
      </c>
      <c r="G1294" t="s">
        <v>3839</v>
      </c>
      <c r="H1294" t="s">
        <v>435</v>
      </c>
      <c r="I1294" t="s">
        <v>3859</v>
      </c>
      <c r="J1294" t="s">
        <v>54</v>
      </c>
      <c r="K1294" t="s">
        <v>3860</v>
      </c>
      <c r="L1294" t="s">
        <v>56</v>
      </c>
      <c r="M1294">
        <v>0</v>
      </c>
      <c r="N1294" t="s">
        <v>74</v>
      </c>
      <c r="O1294">
        <v>0</v>
      </c>
      <c r="P1294" t="s">
        <v>58</v>
      </c>
      <c r="Q1294" t="s">
        <v>59</v>
      </c>
      <c r="R1294" t="s">
        <v>754</v>
      </c>
      <c r="S1294" t="s">
        <v>3860</v>
      </c>
      <c r="T1294" s="1">
        <v>44690</v>
      </c>
      <c r="U1294" s="1">
        <v>44691</v>
      </c>
      <c r="V1294">
        <v>37501</v>
      </c>
      <c r="W1294" t="s">
        <v>192</v>
      </c>
      <c r="X1294">
        <v>1</v>
      </c>
      <c r="Y1294" t="s">
        <v>3861</v>
      </c>
      <c r="Z1294" s="1">
        <v>44692</v>
      </c>
      <c r="AA1294" t="s">
        <v>63</v>
      </c>
      <c r="AB1294">
        <v>467.09</v>
      </c>
      <c r="AC1294">
        <v>16</v>
      </c>
      <c r="AD1294">
        <v>72.91</v>
      </c>
      <c r="AE1294">
        <v>0</v>
      </c>
      <c r="AF1294">
        <v>540</v>
      </c>
      <c r="AG1294">
        <v>1630.57</v>
      </c>
      <c r="AH1294">
        <v>1636</v>
      </c>
      <c r="AI1294" t="s">
        <v>3843</v>
      </c>
      <c r="AJ1294" t="s">
        <v>65</v>
      </c>
      <c r="AK1294" t="s">
        <v>65</v>
      </c>
      <c r="AL1294" t="s">
        <v>66</v>
      </c>
      <c r="AM1294" t="s">
        <v>66</v>
      </c>
      <c r="AN1294" t="s">
        <v>66</v>
      </c>
      <c r="AO1294" t="s">
        <v>3862</v>
      </c>
      <c r="AP1294" t="s">
        <v>3863</v>
      </c>
      <c r="AQ1294" t="s">
        <v>3863</v>
      </c>
      <c r="AR1294" t="s">
        <v>3863</v>
      </c>
      <c r="AS1294" t="s">
        <v>3863</v>
      </c>
      <c r="AT1294" s="1">
        <v>44697</v>
      </c>
      <c r="AU1294" s="1">
        <v>44698</v>
      </c>
    </row>
    <row r="1295" spans="1:47" x14ac:dyDescent="0.25">
      <c r="A1295" t="s">
        <v>46</v>
      </c>
      <c r="B1295" t="s">
        <v>82</v>
      </c>
      <c r="C1295" t="s">
        <v>83</v>
      </c>
      <c r="D1295">
        <v>101621</v>
      </c>
      <c r="E1295" t="s">
        <v>949</v>
      </c>
      <c r="F1295" t="s">
        <v>3838</v>
      </c>
      <c r="G1295" t="s">
        <v>3839</v>
      </c>
      <c r="H1295" t="s">
        <v>435</v>
      </c>
      <c r="I1295" t="s">
        <v>3859</v>
      </c>
      <c r="J1295" t="s">
        <v>54</v>
      </c>
      <c r="K1295" t="s">
        <v>3860</v>
      </c>
      <c r="L1295" t="s">
        <v>56</v>
      </c>
      <c r="M1295">
        <v>0</v>
      </c>
      <c r="N1295" t="s">
        <v>74</v>
      </c>
      <c r="O1295">
        <v>0</v>
      </c>
      <c r="P1295" t="s">
        <v>58</v>
      </c>
      <c r="Q1295" t="s">
        <v>59</v>
      </c>
      <c r="R1295" t="s">
        <v>754</v>
      </c>
      <c r="S1295" t="s">
        <v>3860</v>
      </c>
      <c r="T1295" s="1">
        <v>44690</v>
      </c>
      <c r="U1295" s="1">
        <v>44691</v>
      </c>
      <c r="V1295">
        <v>37501</v>
      </c>
      <c r="W1295" t="s">
        <v>61</v>
      </c>
      <c r="X1295">
        <v>2</v>
      </c>
      <c r="Y1295" t="s">
        <v>3861</v>
      </c>
      <c r="Z1295" s="1">
        <v>44692</v>
      </c>
      <c r="AA1295" t="s">
        <v>63</v>
      </c>
      <c r="AB1295">
        <v>279.60000000000002</v>
      </c>
      <c r="AC1295">
        <v>16</v>
      </c>
      <c r="AD1295">
        <v>44.74</v>
      </c>
      <c r="AE1295">
        <v>32.43</v>
      </c>
      <c r="AF1295">
        <v>356.77</v>
      </c>
      <c r="AG1295">
        <v>1630.57</v>
      </c>
      <c r="AH1295">
        <v>1636</v>
      </c>
      <c r="AI1295" t="s">
        <v>3846</v>
      </c>
      <c r="AJ1295" t="s">
        <v>65</v>
      </c>
      <c r="AK1295" t="s">
        <v>65</v>
      </c>
      <c r="AL1295" t="s">
        <v>66</v>
      </c>
      <c r="AM1295" t="s">
        <v>66</v>
      </c>
      <c r="AN1295" t="s">
        <v>66</v>
      </c>
      <c r="AO1295" t="s">
        <v>3864</v>
      </c>
      <c r="AP1295" t="s">
        <v>3863</v>
      </c>
      <c r="AQ1295" t="s">
        <v>3863</v>
      </c>
      <c r="AR1295" t="s">
        <v>3863</v>
      </c>
      <c r="AS1295" t="s">
        <v>3863</v>
      </c>
      <c r="AT1295" s="1">
        <v>44697</v>
      </c>
      <c r="AU1295" s="1">
        <v>44698</v>
      </c>
    </row>
    <row r="1296" spans="1:47" x14ac:dyDescent="0.25">
      <c r="A1296" t="s">
        <v>46</v>
      </c>
      <c r="B1296" t="s">
        <v>82</v>
      </c>
      <c r="C1296" t="s">
        <v>83</v>
      </c>
      <c r="D1296">
        <v>101621</v>
      </c>
      <c r="E1296" t="s">
        <v>949</v>
      </c>
      <c r="F1296" t="s">
        <v>3838</v>
      </c>
      <c r="G1296" t="s">
        <v>3839</v>
      </c>
      <c r="H1296" t="s">
        <v>435</v>
      </c>
      <c r="I1296" t="s">
        <v>3859</v>
      </c>
      <c r="J1296" t="s">
        <v>54</v>
      </c>
      <c r="K1296" t="s">
        <v>3860</v>
      </c>
      <c r="L1296" t="s">
        <v>56</v>
      </c>
      <c r="M1296">
        <v>0</v>
      </c>
      <c r="N1296" t="s">
        <v>74</v>
      </c>
      <c r="O1296">
        <v>0</v>
      </c>
      <c r="P1296" t="s">
        <v>58</v>
      </c>
      <c r="Q1296" t="s">
        <v>59</v>
      </c>
      <c r="R1296" t="s">
        <v>754</v>
      </c>
      <c r="S1296" t="s">
        <v>3860</v>
      </c>
      <c r="T1296" s="1">
        <v>44690</v>
      </c>
      <c r="U1296" s="1">
        <v>44691</v>
      </c>
      <c r="V1296">
        <v>37501</v>
      </c>
      <c r="W1296" t="s">
        <v>61</v>
      </c>
      <c r="X1296">
        <v>3</v>
      </c>
      <c r="Y1296" t="s">
        <v>3861</v>
      </c>
      <c r="Z1296" s="1">
        <v>44692</v>
      </c>
      <c r="AA1296" t="s">
        <v>63</v>
      </c>
      <c r="AB1296">
        <v>202.59</v>
      </c>
      <c r="AC1296">
        <v>16</v>
      </c>
      <c r="AD1296">
        <v>32.409999999999997</v>
      </c>
      <c r="AE1296">
        <v>0</v>
      </c>
      <c r="AF1296">
        <v>235</v>
      </c>
      <c r="AG1296">
        <v>1630.57</v>
      </c>
      <c r="AH1296">
        <v>1636</v>
      </c>
      <c r="AI1296" t="s">
        <v>3846</v>
      </c>
      <c r="AJ1296" t="s">
        <v>65</v>
      </c>
      <c r="AK1296" t="s">
        <v>65</v>
      </c>
      <c r="AL1296" t="s">
        <v>66</v>
      </c>
      <c r="AM1296" t="s">
        <v>66</v>
      </c>
      <c r="AN1296" t="s">
        <v>66</v>
      </c>
      <c r="AO1296" t="s">
        <v>3865</v>
      </c>
      <c r="AP1296" t="s">
        <v>3863</v>
      </c>
      <c r="AQ1296" t="s">
        <v>3863</v>
      </c>
      <c r="AR1296" t="s">
        <v>3863</v>
      </c>
      <c r="AS1296" t="s">
        <v>3863</v>
      </c>
      <c r="AT1296" s="1">
        <v>44697</v>
      </c>
      <c r="AU1296" s="1">
        <v>44698</v>
      </c>
    </row>
    <row r="1297" spans="1:47" x14ac:dyDescent="0.25">
      <c r="A1297" t="s">
        <v>46</v>
      </c>
      <c r="B1297" t="s">
        <v>82</v>
      </c>
      <c r="C1297" t="s">
        <v>83</v>
      </c>
      <c r="D1297">
        <v>101621</v>
      </c>
      <c r="E1297" t="s">
        <v>949</v>
      </c>
      <c r="F1297" t="s">
        <v>3838</v>
      </c>
      <c r="G1297" t="s">
        <v>3839</v>
      </c>
      <c r="H1297" t="s">
        <v>435</v>
      </c>
      <c r="I1297" t="s">
        <v>3859</v>
      </c>
      <c r="J1297" t="s">
        <v>54</v>
      </c>
      <c r="K1297" t="s">
        <v>3860</v>
      </c>
      <c r="L1297" t="s">
        <v>56</v>
      </c>
      <c r="M1297">
        <v>0</v>
      </c>
      <c r="N1297" t="s">
        <v>74</v>
      </c>
      <c r="O1297">
        <v>0</v>
      </c>
      <c r="P1297" t="s">
        <v>58</v>
      </c>
      <c r="Q1297" t="s">
        <v>59</v>
      </c>
      <c r="R1297" t="s">
        <v>754</v>
      </c>
      <c r="S1297" t="s">
        <v>3860</v>
      </c>
      <c r="T1297" s="1">
        <v>44690</v>
      </c>
      <c r="U1297" s="1">
        <v>44691</v>
      </c>
      <c r="V1297">
        <v>37501</v>
      </c>
      <c r="W1297" t="s">
        <v>61</v>
      </c>
      <c r="X1297">
        <v>4</v>
      </c>
      <c r="Y1297" t="s">
        <v>3861</v>
      </c>
      <c r="Z1297" s="1">
        <v>44692</v>
      </c>
      <c r="AA1297" t="s">
        <v>63</v>
      </c>
      <c r="AB1297">
        <v>142.24</v>
      </c>
      <c r="AC1297">
        <v>16</v>
      </c>
      <c r="AD1297">
        <v>22.76</v>
      </c>
      <c r="AE1297">
        <v>0</v>
      </c>
      <c r="AF1297">
        <v>165</v>
      </c>
      <c r="AG1297">
        <v>1630.57</v>
      </c>
      <c r="AH1297">
        <v>1636</v>
      </c>
      <c r="AI1297" t="s">
        <v>3846</v>
      </c>
      <c r="AJ1297" t="s">
        <v>65</v>
      </c>
      <c r="AK1297" t="s">
        <v>65</v>
      </c>
      <c r="AL1297" t="s">
        <v>66</v>
      </c>
      <c r="AM1297" t="s">
        <v>66</v>
      </c>
      <c r="AN1297" t="s">
        <v>66</v>
      </c>
      <c r="AO1297" t="s">
        <v>3866</v>
      </c>
      <c r="AP1297" t="s">
        <v>3863</v>
      </c>
      <c r="AQ1297" t="s">
        <v>3863</v>
      </c>
      <c r="AR1297" t="s">
        <v>3863</v>
      </c>
      <c r="AS1297" t="s">
        <v>3863</v>
      </c>
      <c r="AT1297" s="1">
        <v>44697</v>
      </c>
      <c r="AU1297" s="1">
        <v>44698</v>
      </c>
    </row>
    <row r="1298" spans="1:47" x14ac:dyDescent="0.25">
      <c r="A1298" t="s">
        <v>46</v>
      </c>
      <c r="B1298" t="s">
        <v>82</v>
      </c>
      <c r="C1298" t="s">
        <v>83</v>
      </c>
      <c r="D1298">
        <v>101621</v>
      </c>
      <c r="E1298" t="s">
        <v>949</v>
      </c>
      <c r="F1298" t="s">
        <v>3838</v>
      </c>
      <c r="G1298" t="s">
        <v>3839</v>
      </c>
      <c r="H1298" t="s">
        <v>435</v>
      </c>
      <c r="I1298" t="s">
        <v>3859</v>
      </c>
      <c r="J1298" t="s">
        <v>54</v>
      </c>
      <c r="K1298" t="s">
        <v>3860</v>
      </c>
      <c r="L1298" t="s">
        <v>56</v>
      </c>
      <c r="M1298">
        <v>0</v>
      </c>
      <c r="N1298" t="s">
        <v>74</v>
      </c>
      <c r="O1298">
        <v>0</v>
      </c>
      <c r="P1298" t="s">
        <v>58</v>
      </c>
      <c r="Q1298" t="s">
        <v>59</v>
      </c>
      <c r="R1298" t="s">
        <v>754</v>
      </c>
      <c r="S1298" t="s">
        <v>3860</v>
      </c>
      <c r="T1298" s="1">
        <v>44690</v>
      </c>
      <c r="U1298" s="1">
        <v>44691</v>
      </c>
      <c r="V1298">
        <v>37501</v>
      </c>
      <c r="W1298" t="s">
        <v>61</v>
      </c>
      <c r="X1298">
        <v>5</v>
      </c>
      <c r="Y1298" t="s">
        <v>3861</v>
      </c>
      <c r="Z1298" s="1">
        <v>44692</v>
      </c>
      <c r="AA1298" t="s">
        <v>63</v>
      </c>
      <c r="AB1298">
        <v>158.12</v>
      </c>
      <c r="AC1298">
        <v>16</v>
      </c>
      <c r="AD1298">
        <v>6.28</v>
      </c>
      <c r="AE1298">
        <v>0</v>
      </c>
      <c r="AF1298">
        <v>164.4</v>
      </c>
      <c r="AG1298">
        <v>1630.57</v>
      </c>
      <c r="AH1298">
        <v>1636</v>
      </c>
      <c r="AI1298" t="s">
        <v>3846</v>
      </c>
      <c r="AJ1298" t="s">
        <v>65</v>
      </c>
      <c r="AK1298" t="s">
        <v>65</v>
      </c>
      <c r="AL1298" t="s">
        <v>66</v>
      </c>
      <c r="AM1298" t="s">
        <v>66</v>
      </c>
      <c r="AN1298" t="s">
        <v>66</v>
      </c>
      <c r="AO1298" t="s">
        <v>3867</v>
      </c>
      <c r="AP1298" t="s">
        <v>3863</v>
      </c>
      <c r="AQ1298" t="s">
        <v>3863</v>
      </c>
      <c r="AR1298" t="s">
        <v>3863</v>
      </c>
      <c r="AS1298" t="s">
        <v>3863</v>
      </c>
      <c r="AT1298" s="1">
        <v>44697</v>
      </c>
      <c r="AU1298" s="1">
        <v>44698</v>
      </c>
    </row>
    <row r="1299" spans="1:47" x14ac:dyDescent="0.25">
      <c r="A1299" t="s">
        <v>46</v>
      </c>
      <c r="B1299" t="s">
        <v>82</v>
      </c>
      <c r="C1299" t="s">
        <v>83</v>
      </c>
      <c r="D1299">
        <v>101621</v>
      </c>
      <c r="E1299" t="s">
        <v>949</v>
      </c>
      <c r="F1299" t="s">
        <v>3838</v>
      </c>
      <c r="G1299" t="s">
        <v>3839</v>
      </c>
      <c r="H1299" t="s">
        <v>435</v>
      </c>
      <c r="I1299" t="s">
        <v>3859</v>
      </c>
      <c r="J1299" t="s">
        <v>54</v>
      </c>
      <c r="K1299" t="s">
        <v>3860</v>
      </c>
      <c r="L1299" t="s">
        <v>56</v>
      </c>
      <c r="M1299">
        <v>0</v>
      </c>
      <c r="N1299" t="s">
        <v>74</v>
      </c>
      <c r="O1299">
        <v>0</v>
      </c>
      <c r="P1299" t="s">
        <v>58</v>
      </c>
      <c r="Q1299" t="s">
        <v>59</v>
      </c>
      <c r="R1299" t="s">
        <v>754</v>
      </c>
      <c r="S1299" t="s">
        <v>3860</v>
      </c>
      <c r="T1299" s="1">
        <v>44690</v>
      </c>
      <c r="U1299" s="1">
        <v>44691</v>
      </c>
      <c r="V1299">
        <v>37501</v>
      </c>
      <c r="W1299" t="s">
        <v>61</v>
      </c>
      <c r="X1299">
        <v>6</v>
      </c>
      <c r="Y1299" t="s">
        <v>3861</v>
      </c>
      <c r="Z1299" s="1">
        <v>44692</v>
      </c>
      <c r="AA1299" t="s">
        <v>63</v>
      </c>
      <c r="AB1299">
        <v>98.28</v>
      </c>
      <c r="AC1299">
        <v>16</v>
      </c>
      <c r="AD1299">
        <v>15.72</v>
      </c>
      <c r="AE1299">
        <v>0</v>
      </c>
      <c r="AF1299">
        <v>114</v>
      </c>
      <c r="AG1299">
        <v>1630.57</v>
      </c>
      <c r="AH1299">
        <v>1636</v>
      </c>
      <c r="AI1299" t="s">
        <v>3846</v>
      </c>
      <c r="AJ1299" t="s">
        <v>65</v>
      </c>
      <c r="AK1299" t="s">
        <v>65</v>
      </c>
      <c r="AL1299" t="s">
        <v>66</v>
      </c>
      <c r="AM1299" t="s">
        <v>66</v>
      </c>
      <c r="AN1299" t="s">
        <v>66</v>
      </c>
      <c r="AO1299" t="s">
        <v>3868</v>
      </c>
      <c r="AP1299" t="s">
        <v>3863</v>
      </c>
      <c r="AQ1299" t="s">
        <v>3863</v>
      </c>
      <c r="AR1299" t="s">
        <v>3863</v>
      </c>
      <c r="AS1299" t="s">
        <v>3863</v>
      </c>
      <c r="AT1299" s="1">
        <v>44697</v>
      </c>
      <c r="AU1299" s="1">
        <v>44698</v>
      </c>
    </row>
    <row r="1300" spans="1:47" x14ac:dyDescent="0.25">
      <c r="A1300" t="s">
        <v>46</v>
      </c>
      <c r="B1300" t="s">
        <v>82</v>
      </c>
      <c r="C1300" t="s">
        <v>83</v>
      </c>
      <c r="D1300">
        <v>101621</v>
      </c>
      <c r="E1300" t="s">
        <v>949</v>
      </c>
      <c r="F1300" t="s">
        <v>3838</v>
      </c>
      <c r="G1300" t="s">
        <v>3839</v>
      </c>
      <c r="H1300" t="s">
        <v>435</v>
      </c>
      <c r="I1300" t="s">
        <v>3859</v>
      </c>
      <c r="J1300" t="s">
        <v>54</v>
      </c>
      <c r="K1300" t="s">
        <v>3860</v>
      </c>
      <c r="L1300" t="s">
        <v>56</v>
      </c>
      <c r="M1300">
        <v>0</v>
      </c>
      <c r="N1300" t="s">
        <v>74</v>
      </c>
      <c r="O1300">
        <v>0</v>
      </c>
      <c r="P1300" t="s">
        <v>58</v>
      </c>
      <c r="Q1300" t="s">
        <v>59</v>
      </c>
      <c r="R1300" t="s">
        <v>754</v>
      </c>
      <c r="S1300" t="s">
        <v>3860</v>
      </c>
      <c r="T1300" s="1">
        <v>44690</v>
      </c>
      <c r="U1300" s="1">
        <v>44691</v>
      </c>
      <c r="V1300">
        <v>37501</v>
      </c>
      <c r="W1300" t="s">
        <v>61</v>
      </c>
      <c r="X1300">
        <v>7</v>
      </c>
      <c r="Y1300" t="s">
        <v>3861</v>
      </c>
      <c r="Z1300" s="1">
        <v>44692</v>
      </c>
      <c r="AA1300" t="s">
        <v>63</v>
      </c>
      <c r="AB1300">
        <v>47.76</v>
      </c>
      <c r="AC1300">
        <v>16</v>
      </c>
      <c r="AD1300">
        <v>7.64</v>
      </c>
      <c r="AE1300">
        <v>0</v>
      </c>
      <c r="AF1300">
        <v>55.4</v>
      </c>
      <c r="AG1300">
        <v>1630.57</v>
      </c>
      <c r="AH1300">
        <v>1636</v>
      </c>
      <c r="AI1300" t="s">
        <v>3846</v>
      </c>
      <c r="AJ1300" t="s">
        <v>65</v>
      </c>
      <c r="AK1300" t="s">
        <v>65</v>
      </c>
      <c r="AL1300" t="s">
        <v>66</v>
      </c>
      <c r="AM1300" t="s">
        <v>66</v>
      </c>
      <c r="AN1300" t="s">
        <v>66</v>
      </c>
      <c r="AO1300" t="s">
        <v>3869</v>
      </c>
      <c r="AP1300" t="s">
        <v>3863</v>
      </c>
      <c r="AQ1300" t="s">
        <v>3863</v>
      </c>
      <c r="AR1300" t="s">
        <v>3863</v>
      </c>
      <c r="AS1300" t="s">
        <v>3863</v>
      </c>
      <c r="AT1300" s="1">
        <v>44697</v>
      </c>
      <c r="AU1300" s="1">
        <v>44698</v>
      </c>
    </row>
    <row r="1301" spans="1:47" x14ac:dyDescent="0.25">
      <c r="A1301" t="s">
        <v>46</v>
      </c>
      <c r="B1301" t="s">
        <v>82</v>
      </c>
      <c r="C1301" t="s">
        <v>83</v>
      </c>
      <c r="D1301">
        <v>101621</v>
      </c>
      <c r="E1301" t="s">
        <v>949</v>
      </c>
      <c r="F1301" t="s">
        <v>3838</v>
      </c>
      <c r="G1301" t="s">
        <v>3839</v>
      </c>
      <c r="H1301" t="s">
        <v>435</v>
      </c>
      <c r="I1301" t="s">
        <v>3870</v>
      </c>
      <c r="J1301" t="s">
        <v>54</v>
      </c>
      <c r="K1301" t="s">
        <v>3871</v>
      </c>
      <c r="L1301" t="s">
        <v>56</v>
      </c>
      <c r="M1301">
        <v>0</v>
      </c>
      <c r="N1301" t="s">
        <v>74</v>
      </c>
      <c r="O1301">
        <v>0</v>
      </c>
      <c r="P1301" t="s">
        <v>58</v>
      </c>
      <c r="Q1301" t="s">
        <v>59</v>
      </c>
      <c r="R1301" t="s">
        <v>216</v>
      </c>
      <c r="S1301" t="s">
        <v>3871</v>
      </c>
      <c r="T1301" s="1">
        <v>44693</v>
      </c>
      <c r="U1301" s="1">
        <v>44693</v>
      </c>
      <c r="V1301">
        <v>37501</v>
      </c>
      <c r="W1301" t="s">
        <v>61</v>
      </c>
      <c r="X1301">
        <v>1</v>
      </c>
      <c r="Y1301" t="s">
        <v>3872</v>
      </c>
      <c r="Z1301" s="1">
        <v>44697</v>
      </c>
      <c r="AA1301" t="s">
        <v>63</v>
      </c>
      <c r="AB1301">
        <v>387.07</v>
      </c>
      <c r="AC1301">
        <v>16</v>
      </c>
      <c r="AD1301">
        <v>61.93</v>
      </c>
      <c r="AE1301">
        <v>44.9</v>
      </c>
      <c r="AF1301">
        <v>493.9</v>
      </c>
      <c r="AG1301">
        <v>527.4</v>
      </c>
      <c r="AH1301">
        <v>545</v>
      </c>
      <c r="AI1301" t="s">
        <v>3846</v>
      </c>
      <c r="AJ1301" t="s">
        <v>65</v>
      </c>
      <c r="AK1301" t="s">
        <v>65</v>
      </c>
      <c r="AL1301" t="s">
        <v>66</v>
      </c>
      <c r="AM1301" t="s">
        <v>66</v>
      </c>
      <c r="AN1301" t="s">
        <v>66</v>
      </c>
      <c r="AO1301" t="s">
        <v>3873</v>
      </c>
      <c r="AP1301" t="s">
        <v>3874</v>
      </c>
      <c r="AQ1301" t="s">
        <v>3874</v>
      </c>
      <c r="AR1301" t="s">
        <v>3874</v>
      </c>
      <c r="AS1301" t="s">
        <v>3874</v>
      </c>
      <c r="AT1301" s="1">
        <v>44699</v>
      </c>
      <c r="AU1301" s="1">
        <v>44712</v>
      </c>
    </row>
    <row r="1302" spans="1:47" x14ac:dyDescent="0.25">
      <c r="A1302" t="s">
        <v>46</v>
      </c>
      <c r="B1302" t="s">
        <v>82</v>
      </c>
      <c r="C1302" t="s">
        <v>83</v>
      </c>
      <c r="D1302">
        <v>101621</v>
      </c>
      <c r="E1302" t="s">
        <v>949</v>
      </c>
      <c r="F1302" t="s">
        <v>3838</v>
      </c>
      <c r="G1302" t="s">
        <v>3839</v>
      </c>
      <c r="H1302" t="s">
        <v>435</v>
      </c>
      <c r="I1302" t="s">
        <v>3870</v>
      </c>
      <c r="J1302" t="s">
        <v>54</v>
      </c>
      <c r="K1302" t="s">
        <v>3871</v>
      </c>
      <c r="L1302" t="s">
        <v>56</v>
      </c>
      <c r="M1302">
        <v>0</v>
      </c>
      <c r="N1302" t="s">
        <v>74</v>
      </c>
      <c r="O1302">
        <v>0</v>
      </c>
      <c r="P1302" t="s">
        <v>58</v>
      </c>
      <c r="Q1302" t="s">
        <v>59</v>
      </c>
      <c r="R1302" t="s">
        <v>216</v>
      </c>
      <c r="S1302" t="s">
        <v>3871</v>
      </c>
      <c r="T1302" s="1">
        <v>44693</v>
      </c>
      <c r="U1302" s="1">
        <v>44693</v>
      </c>
      <c r="V1302">
        <v>37501</v>
      </c>
      <c r="W1302" t="s">
        <v>61</v>
      </c>
      <c r="X1302">
        <v>2</v>
      </c>
      <c r="Y1302" t="s">
        <v>3872</v>
      </c>
      <c r="Z1302" s="1">
        <v>44697</v>
      </c>
      <c r="AA1302" t="s">
        <v>63</v>
      </c>
      <c r="AB1302">
        <v>31.29</v>
      </c>
      <c r="AC1302">
        <v>16</v>
      </c>
      <c r="AD1302">
        <v>2.21</v>
      </c>
      <c r="AE1302">
        <v>0</v>
      </c>
      <c r="AF1302">
        <v>33.5</v>
      </c>
      <c r="AG1302">
        <v>527.4</v>
      </c>
      <c r="AH1302">
        <v>545</v>
      </c>
      <c r="AI1302" t="s">
        <v>3846</v>
      </c>
      <c r="AJ1302" t="s">
        <v>65</v>
      </c>
      <c r="AK1302" t="s">
        <v>65</v>
      </c>
      <c r="AL1302" t="s">
        <v>66</v>
      </c>
      <c r="AM1302" t="s">
        <v>66</v>
      </c>
      <c r="AN1302" t="s">
        <v>66</v>
      </c>
      <c r="AO1302" t="s">
        <v>3875</v>
      </c>
      <c r="AP1302" t="s">
        <v>3874</v>
      </c>
      <c r="AQ1302" t="s">
        <v>3874</v>
      </c>
      <c r="AR1302" t="s">
        <v>3874</v>
      </c>
      <c r="AS1302" t="s">
        <v>3874</v>
      </c>
      <c r="AT1302" s="1">
        <v>44699</v>
      </c>
      <c r="AU1302" s="1">
        <v>44712</v>
      </c>
    </row>
    <row r="1303" spans="1:47" x14ac:dyDescent="0.25">
      <c r="A1303" t="s">
        <v>46</v>
      </c>
      <c r="B1303" t="s">
        <v>82</v>
      </c>
      <c r="C1303" t="s">
        <v>83</v>
      </c>
      <c r="D1303">
        <v>101621</v>
      </c>
      <c r="E1303" t="s">
        <v>3173</v>
      </c>
      <c r="F1303" t="s">
        <v>3838</v>
      </c>
      <c r="G1303" t="s">
        <v>3839</v>
      </c>
      <c r="H1303" t="s">
        <v>435</v>
      </c>
      <c r="I1303" t="s">
        <v>3876</v>
      </c>
      <c r="J1303" t="s">
        <v>54</v>
      </c>
      <c r="K1303" t="s">
        <v>3877</v>
      </c>
      <c r="L1303" t="s">
        <v>56</v>
      </c>
      <c r="M1303">
        <v>0</v>
      </c>
      <c r="N1303" t="s">
        <v>74</v>
      </c>
      <c r="O1303">
        <v>0</v>
      </c>
      <c r="P1303" t="s">
        <v>58</v>
      </c>
      <c r="Q1303" t="s">
        <v>59</v>
      </c>
      <c r="R1303" t="s">
        <v>310</v>
      </c>
      <c r="S1303" t="s">
        <v>3877</v>
      </c>
      <c r="T1303" s="1">
        <v>44705</v>
      </c>
      <c r="U1303" s="1">
        <v>44705</v>
      </c>
      <c r="V1303">
        <v>37501</v>
      </c>
      <c r="W1303" t="s">
        <v>61</v>
      </c>
      <c r="X1303">
        <v>1</v>
      </c>
      <c r="Y1303" t="s">
        <v>3878</v>
      </c>
      <c r="Z1303" s="1">
        <v>44705</v>
      </c>
      <c r="AA1303" t="s">
        <v>121</v>
      </c>
      <c r="AB1303">
        <v>89.4</v>
      </c>
      <c r="AC1303">
        <v>0</v>
      </c>
      <c r="AD1303">
        <v>0</v>
      </c>
      <c r="AE1303">
        <v>0</v>
      </c>
      <c r="AF1303">
        <v>89.4</v>
      </c>
      <c r="AG1303">
        <v>539.4</v>
      </c>
      <c r="AH1303">
        <v>545</v>
      </c>
      <c r="AI1303" t="s">
        <v>3846</v>
      </c>
      <c r="AJ1303" t="s">
        <v>65</v>
      </c>
      <c r="AK1303" t="s">
        <v>65</v>
      </c>
      <c r="AL1303" t="s">
        <v>66</v>
      </c>
      <c r="AM1303" t="s">
        <v>66</v>
      </c>
      <c r="AN1303" t="s">
        <v>66</v>
      </c>
      <c r="AO1303" t="s">
        <v>3879</v>
      </c>
      <c r="AP1303" t="s">
        <v>3880</v>
      </c>
      <c r="AQ1303" t="s">
        <v>3880</v>
      </c>
      <c r="AR1303" t="s">
        <v>3880</v>
      </c>
      <c r="AS1303" t="s">
        <v>3880</v>
      </c>
      <c r="AT1303" s="1">
        <v>44711</v>
      </c>
      <c r="AU1303" t="s">
        <v>74</v>
      </c>
    </row>
    <row r="1304" spans="1:47" x14ac:dyDescent="0.25">
      <c r="A1304" t="s">
        <v>46</v>
      </c>
      <c r="B1304" t="s">
        <v>82</v>
      </c>
      <c r="C1304" t="s">
        <v>83</v>
      </c>
      <c r="D1304">
        <v>101621</v>
      </c>
      <c r="E1304" t="s">
        <v>3173</v>
      </c>
      <c r="F1304" t="s">
        <v>3838</v>
      </c>
      <c r="G1304" t="s">
        <v>3839</v>
      </c>
      <c r="H1304" t="s">
        <v>435</v>
      </c>
      <c r="I1304" t="s">
        <v>3876</v>
      </c>
      <c r="J1304" t="s">
        <v>54</v>
      </c>
      <c r="K1304" t="s">
        <v>3877</v>
      </c>
      <c r="L1304" t="s">
        <v>56</v>
      </c>
      <c r="M1304">
        <v>0</v>
      </c>
      <c r="N1304" t="s">
        <v>74</v>
      </c>
      <c r="O1304">
        <v>0</v>
      </c>
      <c r="P1304" t="s">
        <v>58</v>
      </c>
      <c r="Q1304" t="s">
        <v>59</v>
      </c>
      <c r="R1304" t="s">
        <v>310</v>
      </c>
      <c r="S1304" t="s">
        <v>3877</v>
      </c>
      <c r="T1304" s="1">
        <v>44705</v>
      </c>
      <c r="U1304" s="1">
        <v>44705</v>
      </c>
      <c r="V1304">
        <v>37501</v>
      </c>
      <c r="W1304" t="s">
        <v>61</v>
      </c>
      <c r="X1304">
        <v>2</v>
      </c>
      <c r="Y1304" t="s">
        <v>3878</v>
      </c>
      <c r="Z1304" s="1">
        <v>44705</v>
      </c>
      <c r="AA1304" t="s">
        <v>121</v>
      </c>
      <c r="AB1304">
        <v>353.45</v>
      </c>
      <c r="AC1304">
        <v>16</v>
      </c>
      <c r="AD1304">
        <v>56.55</v>
      </c>
      <c r="AE1304">
        <v>40</v>
      </c>
      <c r="AF1304">
        <v>450</v>
      </c>
      <c r="AG1304">
        <v>539.4</v>
      </c>
      <c r="AH1304">
        <v>545</v>
      </c>
      <c r="AI1304" t="s">
        <v>3846</v>
      </c>
      <c r="AJ1304" t="s">
        <v>65</v>
      </c>
      <c r="AK1304" t="s">
        <v>65</v>
      </c>
      <c r="AL1304" t="s">
        <v>66</v>
      </c>
      <c r="AM1304" t="s">
        <v>66</v>
      </c>
      <c r="AN1304" t="s">
        <v>66</v>
      </c>
      <c r="AO1304" t="s">
        <v>3881</v>
      </c>
      <c r="AP1304" t="s">
        <v>3880</v>
      </c>
      <c r="AQ1304" t="s">
        <v>3880</v>
      </c>
      <c r="AR1304" t="s">
        <v>3880</v>
      </c>
      <c r="AS1304" t="s">
        <v>3880</v>
      </c>
      <c r="AT1304" s="1">
        <v>44711</v>
      </c>
      <c r="AU1304" t="s">
        <v>74</v>
      </c>
    </row>
    <row r="1305" spans="1:47" x14ac:dyDescent="0.25">
      <c r="A1305" t="s">
        <v>46</v>
      </c>
      <c r="B1305" t="s">
        <v>82</v>
      </c>
      <c r="C1305" t="s">
        <v>83</v>
      </c>
      <c r="D1305">
        <v>101621</v>
      </c>
      <c r="E1305" t="s">
        <v>949</v>
      </c>
      <c r="F1305" t="s">
        <v>3838</v>
      </c>
      <c r="G1305" t="s">
        <v>3839</v>
      </c>
      <c r="H1305" t="s">
        <v>435</v>
      </c>
      <c r="I1305" t="s">
        <v>3882</v>
      </c>
      <c r="J1305" t="s">
        <v>54</v>
      </c>
      <c r="K1305" t="s">
        <v>3883</v>
      </c>
      <c r="L1305" t="s">
        <v>56</v>
      </c>
      <c r="M1305">
        <v>0</v>
      </c>
      <c r="N1305" t="s">
        <v>74</v>
      </c>
      <c r="O1305">
        <v>0</v>
      </c>
      <c r="P1305" t="s">
        <v>58</v>
      </c>
      <c r="Q1305" t="s">
        <v>59</v>
      </c>
      <c r="R1305" t="s">
        <v>310</v>
      </c>
      <c r="S1305" t="s">
        <v>3883</v>
      </c>
      <c r="T1305" s="1">
        <v>44706</v>
      </c>
      <c r="U1305" s="1">
        <v>44706</v>
      </c>
      <c r="V1305">
        <v>37501</v>
      </c>
      <c r="W1305" t="s">
        <v>61</v>
      </c>
      <c r="X1305">
        <v>1</v>
      </c>
      <c r="Y1305" t="s">
        <v>3884</v>
      </c>
      <c r="Z1305" s="1">
        <v>44707</v>
      </c>
      <c r="AA1305" t="s">
        <v>63</v>
      </c>
      <c r="AB1305">
        <v>197.41</v>
      </c>
      <c r="AC1305">
        <v>16</v>
      </c>
      <c r="AD1305">
        <v>31.59</v>
      </c>
      <c r="AE1305">
        <v>22.9</v>
      </c>
      <c r="AF1305">
        <v>251.9</v>
      </c>
      <c r="AG1305">
        <v>536.4</v>
      </c>
      <c r="AH1305">
        <v>545</v>
      </c>
      <c r="AI1305" t="s">
        <v>3846</v>
      </c>
      <c r="AJ1305" t="s">
        <v>65</v>
      </c>
      <c r="AK1305" t="s">
        <v>65</v>
      </c>
      <c r="AL1305" t="s">
        <v>66</v>
      </c>
      <c r="AM1305" t="s">
        <v>66</v>
      </c>
      <c r="AN1305" t="s">
        <v>66</v>
      </c>
      <c r="AO1305" t="s">
        <v>3885</v>
      </c>
      <c r="AP1305" t="s">
        <v>3886</v>
      </c>
      <c r="AQ1305" t="s">
        <v>3886</v>
      </c>
      <c r="AR1305" t="s">
        <v>3886</v>
      </c>
      <c r="AS1305" t="s">
        <v>3886</v>
      </c>
      <c r="AT1305" s="1">
        <v>44708</v>
      </c>
      <c r="AU1305" s="1">
        <v>44711</v>
      </c>
    </row>
    <row r="1306" spans="1:47" x14ac:dyDescent="0.25">
      <c r="A1306" t="s">
        <v>46</v>
      </c>
      <c r="B1306" t="s">
        <v>82</v>
      </c>
      <c r="C1306" t="s">
        <v>83</v>
      </c>
      <c r="D1306">
        <v>101621</v>
      </c>
      <c r="E1306" t="s">
        <v>949</v>
      </c>
      <c r="F1306" t="s">
        <v>3838</v>
      </c>
      <c r="G1306" t="s">
        <v>3839</v>
      </c>
      <c r="H1306" t="s">
        <v>435</v>
      </c>
      <c r="I1306" t="s">
        <v>3882</v>
      </c>
      <c r="J1306" t="s">
        <v>54</v>
      </c>
      <c r="K1306" t="s">
        <v>3883</v>
      </c>
      <c r="L1306" t="s">
        <v>56</v>
      </c>
      <c r="M1306">
        <v>0</v>
      </c>
      <c r="N1306" t="s">
        <v>74</v>
      </c>
      <c r="O1306">
        <v>0</v>
      </c>
      <c r="P1306" t="s">
        <v>58</v>
      </c>
      <c r="Q1306" t="s">
        <v>59</v>
      </c>
      <c r="R1306" t="s">
        <v>310</v>
      </c>
      <c r="S1306" t="s">
        <v>3883</v>
      </c>
      <c r="T1306" s="1">
        <v>44706</v>
      </c>
      <c r="U1306" s="1">
        <v>44706</v>
      </c>
      <c r="V1306">
        <v>37501</v>
      </c>
      <c r="W1306" t="s">
        <v>61</v>
      </c>
      <c r="X1306">
        <v>2</v>
      </c>
      <c r="Y1306" t="s">
        <v>3884</v>
      </c>
      <c r="Z1306" s="1">
        <v>44707</v>
      </c>
      <c r="AA1306" t="s">
        <v>63</v>
      </c>
      <c r="AB1306">
        <v>155.16999999999999</v>
      </c>
      <c r="AC1306">
        <v>16</v>
      </c>
      <c r="AD1306">
        <v>18</v>
      </c>
      <c r="AE1306">
        <v>24.83</v>
      </c>
      <c r="AF1306">
        <v>198</v>
      </c>
      <c r="AG1306">
        <v>536.4</v>
      </c>
      <c r="AH1306">
        <v>545</v>
      </c>
      <c r="AI1306" t="s">
        <v>3846</v>
      </c>
      <c r="AJ1306" t="s">
        <v>65</v>
      </c>
      <c r="AK1306" t="s">
        <v>65</v>
      </c>
      <c r="AL1306" t="s">
        <v>66</v>
      </c>
      <c r="AM1306" t="s">
        <v>66</v>
      </c>
      <c r="AN1306" t="s">
        <v>66</v>
      </c>
      <c r="AO1306" t="s">
        <v>3887</v>
      </c>
      <c r="AP1306" t="s">
        <v>3886</v>
      </c>
      <c r="AQ1306" t="s">
        <v>3886</v>
      </c>
      <c r="AR1306" t="s">
        <v>3886</v>
      </c>
      <c r="AS1306" t="s">
        <v>3886</v>
      </c>
      <c r="AT1306" s="1">
        <v>44708</v>
      </c>
      <c r="AU1306" s="1">
        <v>44711</v>
      </c>
    </row>
    <row r="1307" spans="1:47" x14ac:dyDescent="0.25">
      <c r="A1307" t="s">
        <v>46</v>
      </c>
      <c r="B1307" t="s">
        <v>82</v>
      </c>
      <c r="C1307" t="s">
        <v>83</v>
      </c>
      <c r="D1307">
        <v>101621</v>
      </c>
      <c r="E1307" t="s">
        <v>949</v>
      </c>
      <c r="F1307" t="s">
        <v>3838</v>
      </c>
      <c r="G1307" t="s">
        <v>3839</v>
      </c>
      <c r="H1307" t="s">
        <v>435</v>
      </c>
      <c r="I1307" t="s">
        <v>3882</v>
      </c>
      <c r="J1307" t="s">
        <v>54</v>
      </c>
      <c r="K1307" t="s">
        <v>3883</v>
      </c>
      <c r="L1307" t="s">
        <v>56</v>
      </c>
      <c r="M1307">
        <v>0</v>
      </c>
      <c r="N1307" t="s">
        <v>74</v>
      </c>
      <c r="O1307">
        <v>0</v>
      </c>
      <c r="P1307" t="s">
        <v>58</v>
      </c>
      <c r="Q1307" t="s">
        <v>59</v>
      </c>
      <c r="R1307" t="s">
        <v>310</v>
      </c>
      <c r="S1307" t="s">
        <v>3883</v>
      </c>
      <c r="T1307" s="1">
        <v>44706</v>
      </c>
      <c r="U1307" s="1">
        <v>44706</v>
      </c>
      <c r="V1307">
        <v>37501</v>
      </c>
      <c r="W1307" t="s">
        <v>61</v>
      </c>
      <c r="X1307">
        <v>3</v>
      </c>
      <c r="Y1307" t="s">
        <v>3884</v>
      </c>
      <c r="Z1307" s="1">
        <v>44707</v>
      </c>
      <c r="AA1307" t="s">
        <v>63</v>
      </c>
      <c r="AB1307">
        <v>80.92</v>
      </c>
      <c r="AC1307">
        <v>16</v>
      </c>
      <c r="AD1307">
        <v>5.58</v>
      </c>
      <c r="AE1307">
        <v>0</v>
      </c>
      <c r="AF1307">
        <v>86.5</v>
      </c>
      <c r="AG1307">
        <v>536.4</v>
      </c>
      <c r="AH1307">
        <v>545</v>
      </c>
      <c r="AI1307" t="s">
        <v>3846</v>
      </c>
      <c r="AJ1307" t="s">
        <v>65</v>
      </c>
      <c r="AK1307" t="s">
        <v>65</v>
      </c>
      <c r="AL1307" t="s">
        <v>66</v>
      </c>
      <c r="AM1307" t="s">
        <v>66</v>
      </c>
      <c r="AN1307" t="s">
        <v>66</v>
      </c>
      <c r="AO1307" t="s">
        <v>3888</v>
      </c>
      <c r="AP1307" t="s">
        <v>3886</v>
      </c>
      <c r="AQ1307" t="s">
        <v>3886</v>
      </c>
      <c r="AR1307" t="s">
        <v>3886</v>
      </c>
      <c r="AS1307" t="s">
        <v>3886</v>
      </c>
      <c r="AT1307" s="1">
        <v>44708</v>
      </c>
      <c r="AU1307" s="1">
        <v>44711</v>
      </c>
    </row>
    <row r="1308" spans="1:47" x14ac:dyDescent="0.25">
      <c r="A1308" t="s">
        <v>46</v>
      </c>
      <c r="B1308" t="s">
        <v>82</v>
      </c>
      <c r="C1308" t="s">
        <v>83</v>
      </c>
      <c r="D1308">
        <v>101621</v>
      </c>
      <c r="E1308" t="s">
        <v>949</v>
      </c>
      <c r="F1308" t="s">
        <v>3838</v>
      </c>
      <c r="G1308" t="s">
        <v>3839</v>
      </c>
      <c r="H1308" t="s">
        <v>435</v>
      </c>
      <c r="I1308" t="s">
        <v>3889</v>
      </c>
      <c r="J1308" t="s">
        <v>54</v>
      </c>
      <c r="K1308" t="s">
        <v>3890</v>
      </c>
      <c r="L1308" t="s">
        <v>56</v>
      </c>
      <c r="M1308">
        <v>0</v>
      </c>
      <c r="N1308" t="s">
        <v>74</v>
      </c>
      <c r="O1308">
        <v>0</v>
      </c>
      <c r="P1308" t="s">
        <v>58</v>
      </c>
      <c r="Q1308" t="s">
        <v>59</v>
      </c>
      <c r="R1308" t="s">
        <v>170</v>
      </c>
      <c r="S1308" t="s">
        <v>3890</v>
      </c>
      <c r="T1308" s="1">
        <v>44713</v>
      </c>
      <c r="U1308" s="1">
        <v>44713</v>
      </c>
      <c r="V1308">
        <v>37501</v>
      </c>
      <c r="W1308" t="s">
        <v>61</v>
      </c>
      <c r="X1308">
        <v>1</v>
      </c>
      <c r="Y1308" t="s">
        <v>3891</v>
      </c>
      <c r="Z1308" s="1">
        <v>44714</v>
      </c>
      <c r="AA1308" t="s">
        <v>63</v>
      </c>
      <c r="AB1308">
        <v>76.239999999999995</v>
      </c>
      <c r="AC1308">
        <v>16</v>
      </c>
      <c r="AD1308">
        <v>4.76</v>
      </c>
      <c r="AE1308">
        <v>0</v>
      </c>
      <c r="AF1308">
        <v>81</v>
      </c>
      <c r="AG1308">
        <v>519.23</v>
      </c>
      <c r="AH1308">
        <v>545</v>
      </c>
      <c r="AI1308" t="s">
        <v>3846</v>
      </c>
      <c r="AJ1308" t="s">
        <v>65</v>
      </c>
      <c r="AK1308" t="s">
        <v>65</v>
      </c>
      <c r="AL1308" t="s">
        <v>66</v>
      </c>
      <c r="AM1308" t="s">
        <v>66</v>
      </c>
      <c r="AN1308" t="s">
        <v>66</v>
      </c>
      <c r="AO1308" t="s">
        <v>3892</v>
      </c>
      <c r="AP1308" t="s">
        <v>3893</v>
      </c>
      <c r="AQ1308" t="s">
        <v>3893</v>
      </c>
      <c r="AR1308" t="s">
        <v>3893</v>
      </c>
      <c r="AS1308" t="s">
        <v>3893</v>
      </c>
      <c r="AT1308" s="1">
        <v>44718</v>
      </c>
      <c r="AU1308" s="1">
        <v>44719</v>
      </c>
    </row>
    <row r="1309" spans="1:47" x14ac:dyDescent="0.25">
      <c r="A1309" t="s">
        <v>46</v>
      </c>
      <c r="B1309" t="s">
        <v>82</v>
      </c>
      <c r="C1309" t="s">
        <v>83</v>
      </c>
      <c r="D1309">
        <v>101621</v>
      </c>
      <c r="E1309" t="s">
        <v>949</v>
      </c>
      <c r="F1309" t="s">
        <v>3838</v>
      </c>
      <c r="G1309" t="s">
        <v>3839</v>
      </c>
      <c r="H1309" t="s">
        <v>435</v>
      </c>
      <c r="I1309" t="s">
        <v>3889</v>
      </c>
      <c r="J1309" t="s">
        <v>54</v>
      </c>
      <c r="K1309" t="s">
        <v>3890</v>
      </c>
      <c r="L1309" t="s">
        <v>56</v>
      </c>
      <c r="M1309">
        <v>0</v>
      </c>
      <c r="N1309" t="s">
        <v>74</v>
      </c>
      <c r="O1309">
        <v>0</v>
      </c>
      <c r="P1309" t="s">
        <v>58</v>
      </c>
      <c r="Q1309" t="s">
        <v>59</v>
      </c>
      <c r="R1309" t="s">
        <v>170</v>
      </c>
      <c r="S1309" t="s">
        <v>3890</v>
      </c>
      <c r="T1309" s="1">
        <v>44713</v>
      </c>
      <c r="U1309" s="1">
        <v>44713</v>
      </c>
      <c r="V1309">
        <v>37501</v>
      </c>
      <c r="W1309" t="s">
        <v>61</v>
      </c>
      <c r="X1309">
        <v>2</v>
      </c>
      <c r="Y1309" t="s">
        <v>3891</v>
      </c>
      <c r="Z1309" s="1">
        <v>44714</v>
      </c>
      <c r="AA1309" t="s">
        <v>63</v>
      </c>
      <c r="AB1309">
        <v>343.3</v>
      </c>
      <c r="AC1309">
        <v>16</v>
      </c>
      <c r="AD1309">
        <v>54.93</v>
      </c>
      <c r="AE1309">
        <v>40</v>
      </c>
      <c r="AF1309">
        <v>438.23</v>
      </c>
      <c r="AG1309">
        <v>519.23</v>
      </c>
      <c r="AH1309">
        <v>545</v>
      </c>
      <c r="AI1309" t="s">
        <v>3846</v>
      </c>
      <c r="AJ1309" t="s">
        <v>65</v>
      </c>
      <c r="AK1309" t="s">
        <v>65</v>
      </c>
      <c r="AL1309" t="s">
        <v>66</v>
      </c>
      <c r="AM1309" t="s">
        <v>66</v>
      </c>
      <c r="AN1309" t="s">
        <v>66</v>
      </c>
      <c r="AO1309" t="s">
        <v>3894</v>
      </c>
      <c r="AP1309" t="s">
        <v>3893</v>
      </c>
      <c r="AQ1309" t="s">
        <v>3893</v>
      </c>
      <c r="AR1309" t="s">
        <v>3893</v>
      </c>
      <c r="AS1309" t="s">
        <v>3893</v>
      </c>
      <c r="AT1309" s="1">
        <v>44718</v>
      </c>
      <c r="AU1309" s="1">
        <v>44719</v>
      </c>
    </row>
    <row r="1310" spans="1:47" x14ac:dyDescent="0.25">
      <c r="A1310" t="s">
        <v>46</v>
      </c>
      <c r="B1310" t="s">
        <v>82</v>
      </c>
      <c r="C1310" t="s">
        <v>83</v>
      </c>
      <c r="D1310">
        <v>101621</v>
      </c>
      <c r="E1310" t="s">
        <v>949</v>
      </c>
      <c r="F1310" t="s">
        <v>3838</v>
      </c>
      <c r="G1310" t="s">
        <v>3839</v>
      </c>
      <c r="H1310" t="s">
        <v>435</v>
      </c>
      <c r="I1310" t="s">
        <v>3895</v>
      </c>
      <c r="J1310" t="s">
        <v>54</v>
      </c>
      <c r="K1310" t="s">
        <v>3896</v>
      </c>
      <c r="L1310" t="s">
        <v>56</v>
      </c>
      <c r="M1310">
        <v>0</v>
      </c>
      <c r="N1310" t="s">
        <v>74</v>
      </c>
      <c r="O1310">
        <v>0</v>
      </c>
      <c r="P1310" t="s">
        <v>58</v>
      </c>
      <c r="Q1310" t="s">
        <v>59</v>
      </c>
      <c r="R1310" t="s">
        <v>216</v>
      </c>
      <c r="S1310" t="s">
        <v>3896</v>
      </c>
      <c r="T1310" s="1">
        <v>44720</v>
      </c>
      <c r="U1310" s="1">
        <v>44720</v>
      </c>
      <c r="V1310">
        <v>37501</v>
      </c>
      <c r="W1310" t="s">
        <v>61</v>
      </c>
      <c r="X1310">
        <v>1</v>
      </c>
      <c r="Y1310" t="s">
        <v>3897</v>
      </c>
      <c r="Z1310" s="1">
        <v>44725</v>
      </c>
      <c r="AA1310" t="s">
        <v>63</v>
      </c>
      <c r="AB1310">
        <v>119.83</v>
      </c>
      <c r="AC1310">
        <v>16</v>
      </c>
      <c r="AD1310">
        <v>19.170000000000002</v>
      </c>
      <c r="AE1310">
        <v>0</v>
      </c>
      <c r="AF1310">
        <v>139</v>
      </c>
      <c r="AG1310">
        <v>532.5</v>
      </c>
      <c r="AH1310">
        <v>545</v>
      </c>
      <c r="AI1310" t="s">
        <v>3846</v>
      </c>
      <c r="AJ1310" t="s">
        <v>65</v>
      </c>
      <c r="AK1310" t="s">
        <v>65</v>
      </c>
      <c r="AL1310" t="s">
        <v>66</v>
      </c>
      <c r="AM1310" t="s">
        <v>66</v>
      </c>
      <c r="AN1310" t="s">
        <v>66</v>
      </c>
      <c r="AO1310" t="s">
        <v>3898</v>
      </c>
      <c r="AP1310" t="s">
        <v>3899</v>
      </c>
      <c r="AQ1310" t="s">
        <v>3899</v>
      </c>
      <c r="AR1310" t="s">
        <v>3899</v>
      </c>
      <c r="AS1310" t="s">
        <v>3899</v>
      </c>
      <c r="AT1310" s="1">
        <v>44725</v>
      </c>
      <c r="AU1310" s="1">
        <v>44726</v>
      </c>
    </row>
    <row r="1311" spans="1:47" x14ac:dyDescent="0.25">
      <c r="A1311" t="s">
        <v>46</v>
      </c>
      <c r="B1311" t="s">
        <v>82</v>
      </c>
      <c r="C1311" t="s">
        <v>83</v>
      </c>
      <c r="D1311">
        <v>101621</v>
      </c>
      <c r="E1311" t="s">
        <v>949</v>
      </c>
      <c r="F1311" t="s">
        <v>3838</v>
      </c>
      <c r="G1311" t="s">
        <v>3839</v>
      </c>
      <c r="H1311" t="s">
        <v>435</v>
      </c>
      <c r="I1311" t="s">
        <v>3895</v>
      </c>
      <c r="J1311" t="s">
        <v>54</v>
      </c>
      <c r="K1311" t="s">
        <v>3896</v>
      </c>
      <c r="L1311" t="s">
        <v>56</v>
      </c>
      <c r="M1311">
        <v>0</v>
      </c>
      <c r="N1311" t="s">
        <v>74</v>
      </c>
      <c r="O1311">
        <v>0</v>
      </c>
      <c r="P1311" t="s">
        <v>58</v>
      </c>
      <c r="Q1311" t="s">
        <v>59</v>
      </c>
      <c r="R1311" t="s">
        <v>216</v>
      </c>
      <c r="S1311" t="s">
        <v>3896</v>
      </c>
      <c r="T1311" s="1">
        <v>44720</v>
      </c>
      <c r="U1311" s="1">
        <v>44720</v>
      </c>
      <c r="V1311">
        <v>37501</v>
      </c>
      <c r="W1311" t="s">
        <v>61</v>
      </c>
      <c r="X1311">
        <v>2</v>
      </c>
      <c r="Y1311" t="s">
        <v>3897</v>
      </c>
      <c r="Z1311" s="1">
        <v>44725</v>
      </c>
      <c r="AA1311" t="s">
        <v>63</v>
      </c>
      <c r="AB1311">
        <v>40.950000000000003</v>
      </c>
      <c r="AC1311">
        <v>16</v>
      </c>
      <c r="AD1311">
        <v>6.55</v>
      </c>
      <c r="AE1311">
        <v>0</v>
      </c>
      <c r="AF1311">
        <v>47.5</v>
      </c>
      <c r="AG1311">
        <v>532.5</v>
      </c>
      <c r="AH1311">
        <v>545</v>
      </c>
      <c r="AI1311" t="s">
        <v>3846</v>
      </c>
      <c r="AJ1311" t="s">
        <v>65</v>
      </c>
      <c r="AK1311" t="s">
        <v>65</v>
      </c>
      <c r="AL1311" t="s">
        <v>66</v>
      </c>
      <c r="AM1311" t="s">
        <v>66</v>
      </c>
      <c r="AN1311" t="s">
        <v>66</v>
      </c>
      <c r="AO1311" t="s">
        <v>3900</v>
      </c>
      <c r="AP1311" t="s">
        <v>3899</v>
      </c>
      <c r="AQ1311" t="s">
        <v>3899</v>
      </c>
      <c r="AR1311" t="s">
        <v>3899</v>
      </c>
      <c r="AS1311" t="s">
        <v>3899</v>
      </c>
      <c r="AT1311" s="1">
        <v>44725</v>
      </c>
      <c r="AU1311" s="1">
        <v>44726</v>
      </c>
    </row>
    <row r="1312" spans="1:47" x14ac:dyDescent="0.25">
      <c r="A1312" t="s">
        <v>46</v>
      </c>
      <c r="B1312" t="s">
        <v>82</v>
      </c>
      <c r="C1312" t="s">
        <v>83</v>
      </c>
      <c r="D1312">
        <v>101621</v>
      </c>
      <c r="E1312" t="s">
        <v>949</v>
      </c>
      <c r="F1312" t="s">
        <v>3838</v>
      </c>
      <c r="G1312" t="s">
        <v>3839</v>
      </c>
      <c r="H1312" t="s">
        <v>435</v>
      </c>
      <c r="I1312" t="s">
        <v>3895</v>
      </c>
      <c r="J1312" t="s">
        <v>54</v>
      </c>
      <c r="K1312" t="s">
        <v>3896</v>
      </c>
      <c r="L1312" t="s">
        <v>56</v>
      </c>
      <c r="M1312">
        <v>0</v>
      </c>
      <c r="N1312" t="s">
        <v>74</v>
      </c>
      <c r="O1312">
        <v>0</v>
      </c>
      <c r="P1312" t="s">
        <v>58</v>
      </c>
      <c r="Q1312" t="s">
        <v>59</v>
      </c>
      <c r="R1312" t="s">
        <v>216</v>
      </c>
      <c r="S1312" t="s">
        <v>3896</v>
      </c>
      <c r="T1312" s="1">
        <v>44720</v>
      </c>
      <c r="U1312" s="1">
        <v>44720</v>
      </c>
      <c r="V1312">
        <v>37501</v>
      </c>
      <c r="W1312" t="s">
        <v>61</v>
      </c>
      <c r="X1312">
        <v>3</v>
      </c>
      <c r="Y1312" t="s">
        <v>3897</v>
      </c>
      <c r="Z1312" s="1">
        <v>44725</v>
      </c>
      <c r="AA1312" t="s">
        <v>63</v>
      </c>
      <c r="AB1312">
        <v>298.27999999999997</v>
      </c>
      <c r="AC1312">
        <v>16</v>
      </c>
      <c r="AD1312">
        <v>47.72</v>
      </c>
      <c r="AE1312">
        <v>0</v>
      </c>
      <c r="AF1312">
        <v>346</v>
      </c>
      <c r="AG1312">
        <v>532.5</v>
      </c>
      <c r="AH1312">
        <v>545</v>
      </c>
      <c r="AI1312" t="s">
        <v>3846</v>
      </c>
      <c r="AJ1312" t="s">
        <v>65</v>
      </c>
      <c r="AK1312" t="s">
        <v>65</v>
      </c>
      <c r="AL1312" t="s">
        <v>66</v>
      </c>
      <c r="AM1312" t="s">
        <v>66</v>
      </c>
      <c r="AN1312" t="s">
        <v>66</v>
      </c>
      <c r="AO1312" t="s">
        <v>3901</v>
      </c>
      <c r="AP1312" t="s">
        <v>3899</v>
      </c>
      <c r="AQ1312" t="s">
        <v>3899</v>
      </c>
      <c r="AR1312" t="s">
        <v>3899</v>
      </c>
      <c r="AS1312" t="s">
        <v>3899</v>
      </c>
      <c r="AT1312" s="1">
        <v>44725</v>
      </c>
      <c r="AU1312" s="1">
        <v>44726</v>
      </c>
    </row>
    <row r="1313" spans="1:47" x14ac:dyDescent="0.25">
      <c r="A1313" t="s">
        <v>46</v>
      </c>
      <c r="B1313" t="s">
        <v>82</v>
      </c>
      <c r="C1313" t="s">
        <v>83</v>
      </c>
      <c r="D1313">
        <v>101621</v>
      </c>
      <c r="E1313" t="s">
        <v>949</v>
      </c>
      <c r="F1313" t="s">
        <v>3838</v>
      </c>
      <c r="G1313" t="s">
        <v>3839</v>
      </c>
      <c r="H1313" t="s">
        <v>435</v>
      </c>
      <c r="I1313" t="s">
        <v>3902</v>
      </c>
      <c r="J1313" t="s">
        <v>54</v>
      </c>
      <c r="K1313" t="s">
        <v>3903</v>
      </c>
      <c r="L1313" t="s">
        <v>56</v>
      </c>
      <c r="M1313">
        <v>0</v>
      </c>
      <c r="N1313" t="s">
        <v>74</v>
      </c>
      <c r="O1313">
        <v>0</v>
      </c>
      <c r="P1313" t="s">
        <v>58</v>
      </c>
      <c r="Q1313" t="s">
        <v>59</v>
      </c>
      <c r="R1313" t="s">
        <v>963</v>
      </c>
      <c r="S1313" t="s">
        <v>3903</v>
      </c>
      <c r="T1313" s="1">
        <v>44725</v>
      </c>
      <c r="U1313" s="1">
        <v>44727</v>
      </c>
      <c r="V1313">
        <v>37501</v>
      </c>
      <c r="W1313" t="s">
        <v>192</v>
      </c>
      <c r="X1313">
        <v>1</v>
      </c>
      <c r="Y1313" t="s">
        <v>3904</v>
      </c>
      <c r="Z1313" s="1">
        <v>44733</v>
      </c>
      <c r="AA1313" t="s">
        <v>159</v>
      </c>
      <c r="AB1313">
        <v>432.2</v>
      </c>
      <c r="AC1313">
        <v>16</v>
      </c>
      <c r="AD1313">
        <v>67.8</v>
      </c>
      <c r="AE1313">
        <v>0</v>
      </c>
      <c r="AF1313">
        <v>500</v>
      </c>
      <c r="AG1313">
        <v>2721.92</v>
      </c>
      <c r="AH1313">
        <v>2727</v>
      </c>
      <c r="AI1313" t="s">
        <v>3843</v>
      </c>
      <c r="AJ1313" t="s">
        <v>65</v>
      </c>
      <c r="AK1313" t="s">
        <v>65</v>
      </c>
      <c r="AL1313" t="s">
        <v>66</v>
      </c>
      <c r="AM1313" t="s">
        <v>66</v>
      </c>
      <c r="AN1313" t="s">
        <v>66</v>
      </c>
      <c r="AO1313" t="s">
        <v>3905</v>
      </c>
      <c r="AP1313" t="s">
        <v>3906</v>
      </c>
      <c r="AQ1313" t="s">
        <v>3906</v>
      </c>
      <c r="AR1313" t="s">
        <v>3906</v>
      </c>
      <c r="AS1313" t="s">
        <v>3906</v>
      </c>
      <c r="AT1313" s="1">
        <v>44734</v>
      </c>
      <c r="AU1313" t="s">
        <v>74</v>
      </c>
    </row>
    <row r="1314" spans="1:47" x14ac:dyDescent="0.25">
      <c r="A1314" t="s">
        <v>46</v>
      </c>
      <c r="B1314" t="s">
        <v>82</v>
      </c>
      <c r="C1314" t="s">
        <v>83</v>
      </c>
      <c r="D1314">
        <v>101621</v>
      </c>
      <c r="E1314" t="s">
        <v>949</v>
      </c>
      <c r="F1314" t="s">
        <v>3838</v>
      </c>
      <c r="G1314" t="s">
        <v>3839</v>
      </c>
      <c r="H1314" t="s">
        <v>435</v>
      </c>
      <c r="I1314" t="s">
        <v>3902</v>
      </c>
      <c r="J1314" t="s">
        <v>54</v>
      </c>
      <c r="K1314" t="s">
        <v>3903</v>
      </c>
      <c r="L1314" t="s">
        <v>56</v>
      </c>
      <c r="M1314">
        <v>0</v>
      </c>
      <c r="N1314" t="s">
        <v>74</v>
      </c>
      <c r="O1314">
        <v>0</v>
      </c>
      <c r="P1314" t="s">
        <v>58</v>
      </c>
      <c r="Q1314" t="s">
        <v>59</v>
      </c>
      <c r="R1314" t="s">
        <v>963</v>
      </c>
      <c r="S1314" t="s">
        <v>3903</v>
      </c>
      <c r="T1314" s="1">
        <v>44725</v>
      </c>
      <c r="U1314" s="1">
        <v>44727</v>
      </c>
      <c r="V1314">
        <v>37501</v>
      </c>
      <c r="W1314" t="s">
        <v>61</v>
      </c>
      <c r="X1314">
        <v>2</v>
      </c>
      <c r="Y1314" t="s">
        <v>3904</v>
      </c>
      <c r="Z1314" s="1">
        <v>44733</v>
      </c>
      <c r="AA1314" t="s">
        <v>159</v>
      </c>
      <c r="AB1314">
        <v>314.66000000000003</v>
      </c>
      <c r="AC1314">
        <v>16</v>
      </c>
      <c r="AD1314">
        <v>50.34</v>
      </c>
      <c r="AE1314">
        <v>0</v>
      </c>
      <c r="AF1314">
        <v>365</v>
      </c>
      <c r="AG1314">
        <v>2721.92</v>
      </c>
      <c r="AH1314">
        <v>2727</v>
      </c>
      <c r="AI1314" t="s">
        <v>3846</v>
      </c>
      <c r="AJ1314" t="s">
        <v>65</v>
      </c>
      <c r="AK1314" t="s">
        <v>65</v>
      </c>
      <c r="AL1314" t="s">
        <v>66</v>
      </c>
      <c r="AM1314" t="s">
        <v>66</v>
      </c>
      <c r="AN1314" t="s">
        <v>66</v>
      </c>
      <c r="AO1314" t="s">
        <v>3907</v>
      </c>
      <c r="AP1314" t="s">
        <v>3906</v>
      </c>
      <c r="AQ1314" t="s">
        <v>3906</v>
      </c>
      <c r="AR1314" t="s">
        <v>3906</v>
      </c>
      <c r="AS1314" t="s">
        <v>3906</v>
      </c>
      <c r="AT1314" s="1">
        <v>44734</v>
      </c>
      <c r="AU1314" t="s">
        <v>74</v>
      </c>
    </row>
    <row r="1315" spans="1:47" x14ac:dyDescent="0.25">
      <c r="A1315" t="s">
        <v>46</v>
      </c>
      <c r="B1315" t="s">
        <v>82</v>
      </c>
      <c r="C1315" t="s">
        <v>83</v>
      </c>
      <c r="D1315">
        <v>101621</v>
      </c>
      <c r="E1315" t="s">
        <v>949</v>
      </c>
      <c r="F1315" t="s">
        <v>3838</v>
      </c>
      <c r="G1315" t="s">
        <v>3839</v>
      </c>
      <c r="H1315" t="s">
        <v>435</v>
      </c>
      <c r="I1315" t="s">
        <v>3902</v>
      </c>
      <c r="J1315" t="s">
        <v>54</v>
      </c>
      <c r="K1315" t="s">
        <v>3903</v>
      </c>
      <c r="L1315" t="s">
        <v>56</v>
      </c>
      <c r="M1315">
        <v>0</v>
      </c>
      <c r="N1315" t="s">
        <v>74</v>
      </c>
      <c r="O1315">
        <v>0</v>
      </c>
      <c r="P1315" t="s">
        <v>58</v>
      </c>
      <c r="Q1315" t="s">
        <v>59</v>
      </c>
      <c r="R1315" t="s">
        <v>963</v>
      </c>
      <c r="S1315" t="s">
        <v>3903</v>
      </c>
      <c r="T1315" s="1">
        <v>44725</v>
      </c>
      <c r="U1315" s="1">
        <v>44727</v>
      </c>
      <c r="V1315">
        <v>37501</v>
      </c>
      <c r="W1315" t="s">
        <v>61</v>
      </c>
      <c r="X1315">
        <v>3</v>
      </c>
      <c r="Y1315" t="s">
        <v>3904</v>
      </c>
      <c r="Z1315" s="1">
        <v>44733</v>
      </c>
      <c r="AA1315" t="s">
        <v>159</v>
      </c>
      <c r="AB1315">
        <v>227.59</v>
      </c>
      <c r="AC1315">
        <v>16</v>
      </c>
      <c r="AD1315">
        <v>36.409999999999997</v>
      </c>
      <c r="AE1315">
        <v>26</v>
      </c>
      <c r="AF1315">
        <v>290</v>
      </c>
      <c r="AG1315">
        <v>2721.92</v>
      </c>
      <c r="AH1315">
        <v>2727</v>
      </c>
      <c r="AI1315" t="s">
        <v>3846</v>
      </c>
      <c r="AJ1315" t="s">
        <v>65</v>
      </c>
      <c r="AK1315" t="s">
        <v>65</v>
      </c>
      <c r="AL1315" t="s">
        <v>66</v>
      </c>
      <c r="AM1315" t="s">
        <v>66</v>
      </c>
      <c r="AN1315" t="s">
        <v>66</v>
      </c>
      <c r="AO1315" t="s">
        <v>3908</v>
      </c>
      <c r="AP1315" t="s">
        <v>3906</v>
      </c>
      <c r="AQ1315" t="s">
        <v>3906</v>
      </c>
      <c r="AR1315" t="s">
        <v>3906</v>
      </c>
      <c r="AS1315" t="s">
        <v>3906</v>
      </c>
      <c r="AT1315" s="1">
        <v>44734</v>
      </c>
      <c r="AU1315" t="s">
        <v>74</v>
      </c>
    </row>
    <row r="1316" spans="1:47" x14ac:dyDescent="0.25">
      <c r="A1316" t="s">
        <v>46</v>
      </c>
      <c r="B1316" t="s">
        <v>82</v>
      </c>
      <c r="C1316" t="s">
        <v>83</v>
      </c>
      <c r="D1316">
        <v>101621</v>
      </c>
      <c r="E1316" t="s">
        <v>949</v>
      </c>
      <c r="F1316" t="s">
        <v>3838</v>
      </c>
      <c r="G1316" t="s">
        <v>3839</v>
      </c>
      <c r="H1316" t="s">
        <v>435</v>
      </c>
      <c r="I1316" t="s">
        <v>3902</v>
      </c>
      <c r="J1316" t="s">
        <v>54</v>
      </c>
      <c r="K1316" t="s">
        <v>3903</v>
      </c>
      <c r="L1316" t="s">
        <v>56</v>
      </c>
      <c r="M1316">
        <v>0</v>
      </c>
      <c r="N1316" t="s">
        <v>74</v>
      </c>
      <c r="O1316">
        <v>0</v>
      </c>
      <c r="P1316" t="s">
        <v>58</v>
      </c>
      <c r="Q1316" t="s">
        <v>59</v>
      </c>
      <c r="R1316" t="s">
        <v>963</v>
      </c>
      <c r="S1316" t="s">
        <v>3903</v>
      </c>
      <c r="T1316" s="1">
        <v>44725</v>
      </c>
      <c r="U1316" s="1">
        <v>44727</v>
      </c>
      <c r="V1316">
        <v>37501</v>
      </c>
      <c r="W1316" t="s">
        <v>61</v>
      </c>
      <c r="X1316">
        <v>4</v>
      </c>
      <c r="Y1316" t="s">
        <v>3904</v>
      </c>
      <c r="Z1316" s="1">
        <v>44733</v>
      </c>
      <c r="AA1316" t="s">
        <v>159</v>
      </c>
      <c r="AB1316">
        <v>150</v>
      </c>
      <c r="AC1316">
        <v>16</v>
      </c>
      <c r="AD1316">
        <v>24</v>
      </c>
      <c r="AE1316">
        <v>17</v>
      </c>
      <c r="AF1316">
        <v>191</v>
      </c>
      <c r="AG1316">
        <v>2721.92</v>
      </c>
      <c r="AH1316">
        <v>2727</v>
      </c>
      <c r="AI1316" t="s">
        <v>3846</v>
      </c>
      <c r="AJ1316" t="s">
        <v>65</v>
      </c>
      <c r="AK1316" t="s">
        <v>65</v>
      </c>
      <c r="AL1316" t="s">
        <v>66</v>
      </c>
      <c r="AM1316" t="s">
        <v>66</v>
      </c>
      <c r="AN1316" t="s">
        <v>66</v>
      </c>
      <c r="AO1316" t="s">
        <v>3909</v>
      </c>
      <c r="AP1316" t="s">
        <v>3906</v>
      </c>
      <c r="AQ1316" t="s">
        <v>3906</v>
      </c>
      <c r="AR1316" t="s">
        <v>3906</v>
      </c>
      <c r="AS1316" t="s">
        <v>3906</v>
      </c>
      <c r="AT1316" s="1">
        <v>44734</v>
      </c>
      <c r="AU1316" t="s">
        <v>74</v>
      </c>
    </row>
    <row r="1317" spans="1:47" x14ac:dyDescent="0.25">
      <c r="A1317" t="s">
        <v>46</v>
      </c>
      <c r="B1317" t="s">
        <v>82</v>
      </c>
      <c r="C1317" t="s">
        <v>83</v>
      </c>
      <c r="D1317">
        <v>101621</v>
      </c>
      <c r="E1317" t="s">
        <v>949</v>
      </c>
      <c r="F1317" t="s">
        <v>3838</v>
      </c>
      <c r="G1317" t="s">
        <v>3839</v>
      </c>
      <c r="H1317" t="s">
        <v>435</v>
      </c>
      <c r="I1317" t="s">
        <v>3902</v>
      </c>
      <c r="J1317" t="s">
        <v>54</v>
      </c>
      <c r="K1317" t="s">
        <v>3903</v>
      </c>
      <c r="L1317" t="s">
        <v>56</v>
      </c>
      <c r="M1317">
        <v>0</v>
      </c>
      <c r="N1317" t="s">
        <v>74</v>
      </c>
      <c r="O1317">
        <v>0</v>
      </c>
      <c r="P1317" t="s">
        <v>58</v>
      </c>
      <c r="Q1317" t="s">
        <v>59</v>
      </c>
      <c r="R1317" t="s">
        <v>963</v>
      </c>
      <c r="S1317" t="s">
        <v>3903</v>
      </c>
      <c r="T1317" s="1">
        <v>44725</v>
      </c>
      <c r="U1317" s="1">
        <v>44727</v>
      </c>
      <c r="V1317">
        <v>37501</v>
      </c>
      <c r="W1317" t="s">
        <v>61</v>
      </c>
      <c r="X1317">
        <v>5</v>
      </c>
      <c r="Y1317" t="s">
        <v>3904</v>
      </c>
      <c r="Z1317" s="1">
        <v>44733</v>
      </c>
      <c r="AA1317" t="s">
        <v>159</v>
      </c>
      <c r="AB1317">
        <v>92.99</v>
      </c>
      <c r="AC1317">
        <v>16</v>
      </c>
      <c r="AD1317">
        <v>2.41</v>
      </c>
      <c r="AE1317">
        <v>0</v>
      </c>
      <c r="AF1317">
        <v>95.4</v>
      </c>
      <c r="AG1317">
        <v>2721.92</v>
      </c>
      <c r="AH1317">
        <v>2727</v>
      </c>
      <c r="AI1317" t="s">
        <v>3846</v>
      </c>
      <c r="AJ1317" t="s">
        <v>65</v>
      </c>
      <c r="AK1317" t="s">
        <v>65</v>
      </c>
      <c r="AL1317" t="s">
        <v>66</v>
      </c>
      <c r="AM1317" t="s">
        <v>66</v>
      </c>
      <c r="AN1317" t="s">
        <v>66</v>
      </c>
      <c r="AO1317" t="s">
        <v>3910</v>
      </c>
      <c r="AP1317" t="s">
        <v>3906</v>
      </c>
      <c r="AQ1317" t="s">
        <v>3906</v>
      </c>
      <c r="AR1317" t="s">
        <v>3906</v>
      </c>
      <c r="AS1317" t="s">
        <v>3906</v>
      </c>
      <c r="AT1317" s="1">
        <v>44734</v>
      </c>
      <c r="AU1317" t="s">
        <v>74</v>
      </c>
    </row>
    <row r="1318" spans="1:47" x14ac:dyDescent="0.25">
      <c r="A1318" t="s">
        <v>46</v>
      </c>
      <c r="B1318" t="s">
        <v>82</v>
      </c>
      <c r="C1318" t="s">
        <v>83</v>
      </c>
      <c r="D1318">
        <v>101621</v>
      </c>
      <c r="E1318" t="s">
        <v>949</v>
      </c>
      <c r="F1318" t="s">
        <v>3838</v>
      </c>
      <c r="G1318" t="s">
        <v>3839</v>
      </c>
      <c r="H1318" t="s">
        <v>435</v>
      </c>
      <c r="I1318" t="s">
        <v>3902</v>
      </c>
      <c r="J1318" t="s">
        <v>54</v>
      </c>
      <c r="K1318" t="s">
        <v>3903</v>
      </c>
      <c r="L1318" t="s">
        <v>56</v>
      </c>
      <c r="M1318">
        <v>0</v>
      </c>
      <c r="N1318" t="s">
        <v>74</v>
      </c>
      <c r="O1318">
        <v>0</v>
      </c>
      <c r="P1318" t="s">
        <v>58</v>
      </c>
      <c r="Q1318" t="s">
        <v>59</v>
      </c>
      <c r="R1318" t="s">
        <v>963</v>
      </c>
      <c r="S1318" t="s">
        <v>3903</v>
      </c>
      <c r="T1318" s="1">
        <v>44725</v>
      </c>
      <c r="U1318" s="1">
        <v>44727</v>
      </c>
      <c r="V1318">
        <v>37501</v>
      </c>
      <c r="W1318" t="s">
        <v>61</v>
      </c>
      <c r="X1318">
        <v>6</v>
      </c>
      <c r="Y1318" t="s">
        <v>3904</v>
      </c>
      <c r="Z1318" s="1">
        <v>44733</v>
      </c>
      <c r="AA1318" t="s">
        <v>159</v>
      </c>
      <c r="AB1318">
        <v>83.05</v>
      </c>
      <c r="AC1318">
        <v>16</v>
      </c>
      <c r="AD1318">
        <v>1.45</v>
      </c>
      <c r="AE1318">
        <v>0</v>
      </c>
      <c r="AF1318">
        <v>84.5</v>
      </c>
      <c r="AG1318">
        <v>2721.92</v>
      </c>
      <c r="AH1318">
        <v>2727</v>
      </c>
      <c r="AI1318" t="s">
        <v>3846</v>
      </c>
      <c r="AJ1318" t="s">
        <v>65</v>
      </c>
      <c r="AK1318" t="s">
        <v>65</v>
      </c>
      <c r="AL1318" t="s">
        <v>66</v>
      </c>
      <c r="AM1318" t="s">
        <v>66</v>
      </c>
      <c r="AN1318" t="s">
        <v>66</v>
      </c>
      <c r="AO1318" t="s">
        <v>3911</v>
      </c>
      <c r="AP1318" t="s">
        <v>3906</v>
      </c>
      <c r="AQ1318" t="s">
        <v>3906</v>
      </c>
      <c r="AR1318" t="s">
        <v>3906</v>
      </c>
      <c r="AS1318" t="s">
        <v>3906</v>
      </c>
      <c r="AT1318" s="1">
        <v>44734</v>
      </c>
      <c r="AU1318" t="s">
        <v>74</v>
      </c>
    </row>
    <row r="1319" spans="1:47" x14ac:dyDescent="0.25">
      <c r="A1319" t="s">
        <v>46</v>
      </c>
      <c r="B1319" t="s">
        <v>82</v>
      </c>
      <c r="C1319" t="s">
        <v>83</v>
      </c>
      <c r="D1319">
        <v>101621</v>
      </c>
      <c r="E1319" t="s">
        <v>949</v>
      </c>
      <c r="F1319" t="s">
        <v>3838</v>
      </c>
      <c r="G1319" t="s">
        <v>3839</v>
      </c>
      <c r="H1319" t="s">
        <v>435</v>
      </c>
      <c r="I1319" t="s">
        <v>3902</v>
      </c>
      <c r="J1319" t="s">
        <v>54</v>
      </c>
      <c r="K1319" t="s">
        <v>3903</v>
      </c>
      <c r="L1319" t="s">
        <v>56</v>
      </c>
      <c r="M1319">
        <v>0</v>
      </c>
      <c r="N1319" t="s">
        <v>74</v>
      </c>
      <c r="O1319">
        <v>0</v>
      </c>
      <c r="P1319" t="s">
        <v>58</v>
      </c>
      <c r="Q1319" t="s">
        <v>59</v>
      </c>
      <c r="R1319" t="s">
        <v>963</v>
      </c>
      <c r="S1319" t="s">
        <v>3903</v>
      </c>
      <c r="T1319" s="1">
        <v>44725</v>
      </c>
      <c r="U1319" s="1">
        <v>44727</v>
      </c>
      <c r="V1319">
        <v>37501</v>
      </c>
      <c r="W1319" t="s">
        <v>61</v>
      </c>
      <c r="X1319">
        <v>7</v>
      </c>
      <c r="Y1319" t="s">
        <v>3904</v>
      </c>
      <c r="Z1319" s="1">
        <v>44733</v>
      </c>
      <c r="AA1319" t="s">
        <v>159</v>
      </c>
      <c r="AB1319">
        <v>85.35</v>
      </c>
      <c r="AC1319">
        <v>16</v>
      </c>
      <c r="AD1319">
        <v>13.66</v>
      </c>
      <c r="AE1319">
        <v>0</v>
      </c>
      <c r="AF1319">
        <v>99.01</v>
      </c>
      <c r="AG1319">
        <v>2721.92</v>
      </c>
      <c r="AH1319">
        <v>2727</v>
      </c>
      <c r="AI1319" t="s">
        <v>3846</v>
      </c>
      <c r="AJ1319" t="s">
        <v>65</v>
      </c>
      <c r="AK1319" t="s">
        <v>65</v>
      </c>
      <c r="AL1319" t="s">
        <v>66</v>
      </c>
      <c r="AM1319" t="s">
        <v>66</v>
      </c>
      <c r="AN1319" t="s">
        <v>66</v>
      </c>
      <c r="AO1319" t="s">
        <v>3912</v>
      </c>
      <c r="AP1319" t="s">
        <v>3906</v>
      </c>
      <c r="AQ1319" t="s">
        <v>3906</v>
      </c>
      <c r="AR1319" t="s">
        <v>3906</v>
      </c>
      <c r="AS1319" t="s">
        <v>3906</v>
      </c>
      <c r="AT1319" s="1">
        <v>44734</v>
      </c>
      <c r="AU1319" t="s">
        <v>74</v>
      </c>
    </row>
    <row r="1320" spans="1:47" x14ac:dyDescent="0.25">
      <c r="A1320" t="s">
        <v>46</v>
      </c>
      <c r="B1320" t="s">
        <v>82</v>
      </c>
      <c r="C1320" t="s">
        <v>83</v>
      </c>
      <c r="D1320">
        <v>101621</v>
      </c>
      <c r="E1320" t="s">
        <v>949</v>
      </c>
      <c r="F1320" t="s">
        <v>3838</v>
      </c>
      <c r="G1320" t="s">
        <v>3839</v>
      </c>
      <c r="H1320" t="s">
        <v>435</v>
      </c>
      <c r="I1320" t="s">
        <v>3902</v>
      </c>
      <c r="J1320" t="s">
        <v>54</v>
      </c>
      <c r="K1320" t="s">
        <v>3903</v>
      </c>
      <c r="L1320" t="s">
        <v>56</v>
      </c>
      <c r="M1320">
        <v>0</v>
      </c>
      <c r="N1320" t="s">
        <v>74</v>
      </c>
      <c r="O1320">
        <v>0</v>
      </c>
      <c r="P1320" t="s">
        <v>58</v>
      </c>
      <c r="Q1320" t="s">
        <v>59</v>
      </c>
      <c r="R1320" t="s">
        <v>963</v>
      </c>
      <c r="S1320" t="s">
        <v>3903</v>
      </c>
      <c r="T1320" s="1">
        <v>44725</v>
      </c>
      <c r="U1320" s="1">
        <v>44727</v>
      </c>
      <c r="V1320">
        <v>37501</v>
      </c>
      <c r="W1320" t="s">
        <v>61</v>
      </c>
      <c r="X1320">
        <v>8</v>
      </c>
      <c r="Y1320" t="s">
        <v>3904</v>
      </c>
      <c r="Z1320" s="1">
        <v>44733</v>
      </c>
      <c r="AA1320" t="s">
        <v>159</v>
      </c>
      <c r="AB1320">
        <v>281.04000000000002</v>
      </c>
      <c r="AC1320">
        <v>16</v>
      </c>
      <c r="AD1320">
        <v>44.97</v>
      </c>
      <c r="AE1320">
        <v>33</v>
      </c>
      <c r="AF1320">
        <v>359.01</v>
      </c>
      <c r="AG1320">
        <v>2721.92</v>
      </c>
      <c r="AH1320">
        <v>2727</v>
      </c>
      <c r="AI1320" t="s">
        <v>3846</v>
      </c>
      <c r="AJ1320" t="s">
        <v>65</v>
      </c>
      <c r="AK1320" t="s">
        <v>65</v>
      </c>
      <c r="AL1320" t="s">
        <v>66</v>
      </c>
      <c r="AM1320" t="s">
        <v>66</v>
      </c>
      <c r="AN1320" t="s">
        <v>66</v>
      </c>
      <c r="AO1320" t="s">
        <v>3913</v>
      </c>
      <c r="AP1320" t="s">
        <v>3906</v>
      </c>
      <c r="AQ1320" t="s">
        <v>3906</v>
      </c>
      <c r="AR1320" t="s">
        <v>3906</v>
      </c>
      <c r="AS1320" t="s">
        <v>3906</v>
      </c>
      <c r="AT1320" s="1">
        <v>44734</v>
      </c>
      <c r="AU1320" t="s">
        <v>74</v>
      </c>
    </row>
    <row r="1321" spans="1:47" x14ac:dyDescent="0.25">
      <c r="A1321" t="s">
        <v>46</v>
      </c>
      <c r="B1321" t="s">
        <v>82</v>
      </c>
      <c r="C1321" t="s">
        <v>83</v>
      </c>
      <c r="D1321">
        <v>101621</v>
      </c>
      <c r="E1321" t="s">
        <v>949</v>
      </c>
      <c r="F1321" t="s">
        <v>3838</v>
      </c>
      <c r="G1321" t="s">
        <v>3839</v>
      </c>
      <c r="H1321" t="s">
        <v>435</v>
      </c>
      <c r="I1321" t="s">
        <v>3902</v>
      </c>
      <c r="J1321" t="s">
        <v>54</v>
      </c>
      <c r="K1321" t="s">
        <v>3903</v>
      </c>
      <c r="L1321" t="s">
        <v>56</v>
      </c>
      <c r="M1321">
        <v>0</v>
      </c>
      <c r="N1321" t="s">
        <v>74</v>
      </c>
      <c r="O1321">
        <v>0</v>
      </c>
      <c r="P1321" t="s">
        <v>58</v>
      </c>
      <c r="Q1321" t="s">
        <v>59</v>
      </c>
      <c r="R1321" t="s">
        <v>963</v>
      </c>
      <c r="S1321" t="s">
        <v>3903</v>
      </c>
      <c r="T1321" s="1">
        <v>44725</v>
      </c>
      <c r="U1321" s="1">
        <v>44727</v>
      </c>
      <c r="V1321">
        <v>37501</v>
      </c>
      <c r="W1321" t="s">
        <v>61</v>
      </c>
      <c r="X1321">
        <v>9</v>
      </c>
      <c r="Y1321" t="s">
        <v>3904</v>
      </c>
      <c r="Z1321" s="1">
        <v>44733</v>
      </c>
      <c r="AA1321" t="s">
        <v>159</v>
      </c>
      <c r="AB1321">
        <v>150.86000000000001</v>
      </c>
      <c r="AC1321">
        <v>16</v>
      </c>
      <c r="AD1321">
        <v>24.14</v>
      </c>
      <c r="AE1321">
        <v>0</v>
      </c>
      <c r="AF1321">
        <v>175</v>
      </c>
      <c r="AG1321">
        <v>2721.92</v>
      </c>
      <c r="AH1321">
        <v>2727</v>
      </c>
      <c r="AI1321" t="s">
        <v>3846</v>
      </c>
      <c r="AJ1321" t="s">
        <v>65</v>
      </c>
      <c r="AK1321" t="s">
        <v>65</v>
      </c>
      <c r="AL1321" t="s">
        <v>66</v>
      </c>
      <c r="AM1321" t="s">
        <v>66</v>
      </c>
      <c r="AN1321" t="s">
        <v>66</v>
      </c>
      <c r="AO1321" t="s">
        <v>3914</v>
      </c>
      <c r="AP1321" t="s">
        <v>3906</v>
      </c>
      <c r="AQ1321" t="s">
        <v>3906</v>
      </c>
      <c r="AR1321" t="s">
        <v>3906</v>
      </c>
      <c r="AS1321" t="s">
        <v>3906</v>
      </c>
      <c r="AT1321" s="1">
        <v>44734</v>
      </c>
      <c r="AU1321" t="s">
        <v>74</v>
      </c>
    </row>
    <row r="1322" spans="1:47" x14ac:dyDescent="0.25">
      <c r="A1322" t="s">
        <v>46</v>
      </c>
      <c r="B1322" t="s">
        <v>82</v>
      </c>
      <c r="C1322" t="s">
        <v>83</v>
      </c>
      <c r="D1322">
        <v>101621</v>
      </c>
      <c r="E1322" t="s">
        <v>949</v>
      </c>
      <c r="F1322" t="s">
        <v>3838</v>
      </c>
      <c r="G1322" t="s">
        <v>3839</v>
      </c>
      <c r="H1322" t="s">
        <v>435</v>
      </c>
      <c r="I1322" t="s">
        <v>3902</v>
      </c>
      <c r="J1322" t="s">
        <v>54</v>
      </c>
      <c r="K1322" t="s">
        <v>3903</v>
      </c>
      <c r="L1322" t="s">
        <v>56</v>
      </c>
      <c r="M1322">
        <v>0</v>
      </c>
      <c r="N1322" t="s">
        <v>74</v>
      </c>
      <c r="O1322">
        <v>0</v>
      </c>
      <c r="P1322" t="s">
        <v>58</v>
      </c>
      <c r="Q1322" t="s">
        <v>59</v>
      </c>
      <c r="R1322" t="s">
        <v>963</v>
      </c>
      <c r="S1322" t="s">
        <v>3903</v>
      </c>
      <c r="T1322" s="1">
        <v>44725</v>
      </c>
      <c r="U1322" s="1">
        <v>44727</v>
      </c>
      <c r="V1322">
        <v>37501</v>
      </c>
      <c r="W1322" t="s">
        <v>192</v>
      </c>
      <c r="X1322">
        <v>10</v>
      </c>
      <c r="Y1322" t="s">
        <v>3904</v>
      </c>
      <c r="Z1322" s="1">
        <v>44733</v>
      </c>
      <c r="AA1322" t="s">
        <v>159</v>
      </c>
      <c r="AB1322">
        <v>486.66</v>
      </c>
      <c r="AC1322">
        <v>16</v>
      </c>
      <c r="AD1322">
        <v>76.34</v>
      </c>
      <c r="AE1322">
        <v>0</v>
      </c>
      <c r="AF1322">
        <v>563</v>
      </c>
      <c r="AG1322">
        <v>2721.92</v>
      </c>
      <c r="AH1322">
        <v>2727</v>
      </c>
      <c r="AI1322" t="s">
        <v>3843</v>
      </c>
      <c r="AJ1322" t="s">
        <v>65</v>
      </c>
      <c r="AK1322" t="s">
        <v>65</v>
      </c>
      <c r="AL1322" t="s">
        <v>66</v>
      </c>
      <c r="AM1322" t="s">
        <v>66</v>
      </c>
      <c r="AN1322" t="s">
        <v>66</v>
      </c>
      <c r="AO1322" t="s">
        <v>3915</v>
      </c>
      <c r="AP1322" t="s">
        <v>3906</v>
      </c>
      <c r="AQ1322" t="s">
        <v>3906</v>
      </c>
      <c r="AR1322" t="s">
        <v>3906</v>
      </c>
      <c r="AS1322" t="s">
        <v>3906</v>
      </c>
      <c r="AT1322" s="1">
        <v>44734</v>
      </c>
      <c r="AU1322" t="s">
        <v>74</v>
      </c>
    </row>
    <row r="1323" spans="1:47" x14ac:dyDescent="0.25">
      <c r="A1323" t="s">
        <v>46</v>
      </c>
      <c r="B1323" t="s">
        <v>82</v>
      </c>
      <c r="C1323" t="s">
        <v>83</v>
      </c>
      <c r="D1323">
        <v>101621</v>
      </c>
      <c r="E1323" t="s">
        <v>949</v>
      </c>
      <c r="F1323" t="s">
        <v>3838</v>
      </c>
      <c r="G1323" t="s">
        <v>3839</v>
      </c>
      <c r="H1323" t="s">
        <v>435</v>
      </c>
      <c r="I1323" t="s">
        <v>3916</v>
      </c>
      <c r="J1323" t="s">
        <v>54</v>
      </c>
      <c r="K1323" t="s">
        <v>3917</v>
      </c>
      <c r="L1323" t="s">
        <v>56</v>
      </c>
      <c r="M1323">
        <v>0</v>
      </c>
      <c r="N1323" t="s">
        <v>74</v>
      </c>
      <c r="O1323">
        <v>0</v>
      </c>
      <c r="P1323" t="s">
        <v>58</v>
      </c>
      <c r="Q1323" t="s">
        <v>59</v>
      </c>
      <c r="R1323" t="s">
        <v>1015</v>
      </c>
      <c r="S1323" t="s">
        <v>3917</v>
      </c>
      <c r="T1323" s="1">
        <v>44732</v>
      </c>
      <c r="U1323" s="1">
        <v>44732</v>
      </c>
      <c r="V1323">
        <v>37501</v>
      </c>
      <c r="W1323" t="s">
        <v>61</v>
      </c>
      <c r="X1323">
        <v>1</v>
      </c>
      <c r="Y1323" t="s">
        <v>3918</v>
      </c>
      <c r="Z1323" s="1">
        <v>44733</v>
      </c>
      <c r="AA1323" t="s">
        <v>63</v>
      </c>
      <c r="AB1323">
        <v>413.79</v>
      </c>
      <c r="AC1323">
        <v>16</v>
      </c>
      <c r="AD1323">
        <v>66.209999999999994</v>
      </c>
      <c r="AE1323">
        <v>0</v>
      </c>
      <c r="AF1323">
        <v>480</v>
      </c>
      <c r="AG1323">
        <v>538</v>
      </c>
      <c r="AH1323">
        <v>545</v>
      </c>
      <c r="AI1323" t="s">
        <v>3846</v>
      </c>
      <c r="AJ1323" t="s">
        <v>65</v>
      </c>
      <c r="AK1323" t="s">
        <v>65</v>
      </c>
      <c r="AL1323" t="s">
        <v>66</v>
      </c>
      <c r="AM1323" t="s">
        <v>66</v>
      </c>
      <c r="AN1323" t="s">
        <v>66</v>
      </c>
      <c r="AO1323" t="s">
        <v>3919</v>
      </c>
      <c r="AP1323" t="s">
        <v>3920</v>
      </c>
      <c r="AQ1323" t="s">
        <v>3920</v>
      </c>
      <c r="AR1323" t="s">
        <v>3920</v>
      </c>
      <c r="AS1323" t="s">
        <v>3920</v>
      </c>
      <c r="AT1323" s="1">
        <v>44734</v>
      </c>
      <c r="AU1323" s="1">
        <v>44735</v>
      </c>
    </row>
    <row r="1324" spans="1:47" x14ac:dyDescent="0.25">
      <c r="A1324" t="s">
        <v>46</v>
      </c>
      <c r="B1324" t="s">
        <v>82</v>
      </c>
      <c r="C1324" t="s">
        <v>83</v>
      </c>
      <c r="D1324">
        <v>101621</v>
      </c>
      <c r="E1324" t="s">
        <v>949</v>
      </c>
      <c r="F1324" t="s">
        <v>3838</v>
      </c>
      <c r="G1324" t="s">
        <v>3839</v>
      </c>
      <c r="H1324" t="s">
        <v>435</v>
      </c>
      <c r="I1324" t="s">
        <v>3916</v>
      </c>
      <c r="J1324" t="s">
        <v>54</v>
      </c>
      <c r="K1324" t="s">
        <v>3917</v>
      </c>
      <c r="L1324" t="s">
        <v>56</v>
      </c>
      <c r="M1324">
        <v>0</v>
      </c>
      <c r="N1324" t="s">
        <v>74</v>
      </c>
      <c r="O1324">
        <v>0</v>
      </c>
      <c r="P1324" t="s">
        <v>58</v>
      </c>
      <c r="Q1324" t="s">
        <v>59</v>
      </c>
      <c r="R1324" t="s">
        <v>1015</v>
      </c>
      <c r="S1324" t="s">
        <v>3917</v>
      </c>
      <c r="T1324" s="1">
        <v>44732</v>
      </c>
      <c r="U1324" s="1">
        <v>44732</v>
      </c>
      <c r="V1324">
        <v>37501</v>
      </c>
      <c r="W1324" t="s">
        <v>61</v>
      </c>
      <c r="X1324">
        <v>2</v>
      </c>
      <c r="Y1324" t="s">
        <v>3918</v>
      </c>
      <c r="Z1324" s="1">
        <v>44733</v>
      </c>
      <c r="AA1324" t="s">
        <v>63</v>
      </c>
      <c r="AB1324">
        <v>55.79</v>
      </c>
      <c r="AC1324">
        <v>16</v>
      </c>
      <c r="AD1324">
        <v>2.21</v>
      </c>
      <c r="AE1324">
        <v>0</v>
      </c>
      <c r="AF1324">
        <v>58</v>
      </c>
      <c r="AG1324">
        <v>538</v>
      </c>
      <c r="AH1324">
        <v>545</v>
      </c>
      <c r="AI1324" t="s">
        <v>3846</v>
      </c>
      <c r="AJ1324" t="s">
        <v>65</v>
      </c>
      <c r="AK1324" t="s">
        <v>65</v>
      </c>
      <c r="AL1324" t="s">
        <v>66</v>
      </c>
      <c r="AM1324" t="s">
        <v>66</v>
      </c>
      <c r="AN1324" t="s">
        <v>66</v>
      </c>
      <c r="AO1324" t="s">
        <v>3921</v>
      </c>
      <c r="AP1324" t="s">
        <v>3920</v>
      </c>
      <c r="AQ1324" t="s">
        <v>3920</v>
      </c>
      <c r="AR1324" t="s">
        <v>3920</v>
      </c>
      <c r="AS1324" t="s">
        <v>3920</v>
      </c>
      <c r="AT1324" s="1">
        <v>44734</v>
      </c>
      <c r="AU1324" s="1">
        <v>44735</v>
      </c>
    </row>
    <row r="1325" spans="1:47" x14ac:dyDescent="0.25">
      <c r="A1325" t="s">
        <v>1406</v>
      </c>
      <c r="B1325" t="s">
        <v>82</v>
      </c>
      <c r="C1325" t="s">
        <v>1407</v>
      </c>
      <c r="D1325">
        <v>101623</v>
      </c>
      <c r="E1325" t="s">
        <v>1218</v>
      </c>
      <c r="F1325" t="s">
        <v>3922</v>
      </c>
      <c r="G1325" t="s">
        <v>3923</v>
      </c>
      <c r="H1325" t="s">
        <v>1889</v>
      </c>
      <c r="I1325" t="s">
        <v>3924</v>
      </c>
      <c r="J1325" t="s">
        <v>54</v>
      </c>
      <c r="K1325" t="s">
        <v>3925</v>
      </c>
      <c r="L1325" t="s">
        <v>56</v>
      </c>
      <c r="M1325">
        <v>0</v>
      </c>
      <c r="N1325" t="s">
        <v>74</v>
      </c>
      <c r="O1325">
        <v>0</v>
      </c>
      <c r="P1325" t="s">
        <v>58</v>
      </c>
      <c r="Q1325" t="s">
        <v>59</v>
      </c>
      <c r="R1325" t="s">
        <v>320</v>
      </c>
      <c r="S1325" t="s">
        <v>3925</v>
      </c>
      <c r="T1325" s="1">
        <v>44714</v>
      </c>
      <c r="U1325" s="1">
        <v>44714</v>
      </c>
      <c r="V1325">
        <v>37501</v>
      </c>
      <c r="W1325" t="s">
        <v>61</v>
      </c>
      <c r="X1325">
        <v>1</v>
      </c>
      <c r="Y1325" t="s">
        <v>3926</v>
      </c>
      <c r="Z1325" s="1">
        <v>44718</v>
      </c>
      <c r="AA1325" t="s">
        <v>63</v>
      </c>
      <c r="AB1325">
        <v>109.38</v>
      </c>
      <c r="AC1325">
        <v>16</v>
      </c>
      <c r="AD1325">
        <v>14.62</v>
      </c>
      <c r="AE1325">
        <v>0</v>
      </c>
      <c r="AF1325">
        <v>124</v>
      </c>
      <c r="AG1325">
        <v>391</v>
      </c>
      <c r="AH1325">
        <v>545</v>
      </c>
      <c r="AI1325" t="s">
        <v>3927</v>
      </c>
      <c r="AJ1325" t="s">
        <v>65</v>
      </c>
      <c r="AK1325" t="s">
        <v>65</v>
      </c>
      <c r="AL1325" t="s">
        <v>66</v>
      </c>
      <c r="AM1325" t="s">
        <v>66</v>
      </c>
      <c r="AN1325" t="s">
        <v>66</v>
      </c>
      <c r="AO1325" t="s">
        <v>3928</v>
      </c>
      <c r="AP1325" t="s">
        <v>3929</v>
      </c>
      <c r="AQ1325" t="s">
        <v>3930</v>
      </c>
      <c r="AR1325" t="s">
        <v>3931</v>
      </c>
      <c r="AS1325" t="s">
        <v>3932</v>
      </c>
      <c r="AT1325" s="1">
        <v>44719</v>
      </c>
      <c r="AU1325" s="1">
        <v>44725</v>
      </c>
    </row>
    <row r="1326" spans="1:47" x14ac:dyDescent="0.25">
      <c r="A1326" t="s">
        <v>1406</v>
      </c>
      <c r="B1326" t="s">
        <v>82</v>
      </c>
      <c r="C1326" t="s">
        <v>1407</v>
      </c>
      <c r="D1326">
        <v>101623</v>
      </c>
      <c r="E1326" t="s">
        <v>1218</v>
      </c>
      <c r="F1326" t="s">
        <v>3922</v>
      </c>
      <c r="G1326" t="s">
        <v>3923</v>
      </c>
      <c r="H1326" t="s">
        <v>1889</v>
      </c>
      <c r="I1326" t="s">
        <v>3924</v>
      </c>
      <c r="J1326" t="s">
        <v>54</v>
      </c>
      <c r="K1326" t="s">
        <v>3925</v>
      </c>
      <c r="L1326" t="s">
        <v>56</v>
      </c>
      <c r="M1326">
        <v>0</v>
      </c>
      <c r="N1326" t="s">
        <v>74</v>
      </c>
      <c r="O1326">
        <v>0</v>
      </c>
      <c r="P1326" t="s">
        <v>58</v>
      </c>
      <c r="Q1326" t="s">
        <v>59</v>
      </c>
      <c r="R1326" t="s">
        <v>320</v>
      </c>
      <c r="S1326" t="s">
        <v>3925</v>
      </c>
      <c r="T1326" s="1">
        <v>44714</v>
      </c>
      <c r="U1326" s="1">
        <v>44714</v>
      </c>
      <c r="V1326">
        <v>37501</v>
      </c>
      <c r="W1326" t="s">
        <v>61</v>
      </c>
      <c r="X1326">
        <v>2</v>
      </c>
      <c r="Y1326" t="s">
        <v>3926</v>
      </c>
      <c r="Z1326" s="1">
        <v>44718</v>
      </c>
      <c r="AA1326" t="s">
        <v>63</v>
      </c>
      <c r="AB1326">
        <v>230.17</v>
      </c>
      <c r="AC1326">
        <v>16</v>
      </c>
      <c r="AD1326">
        <v>36.83</v>
      </c>
      <c r="AE1326">
        <v>0</v>
      </c>
      <c r="AF1326">
        <v>267</v>
      </c>
      <c r="AG1326">
        <v>391</v>
      </c>
      <c r="AH1326">
        <v>545</v>
      </c>
      <c r="AI1326" t="s">
        <v>3927</v>
      </c>
      <c r="AJ1326" t="s">
        <v>65</v>
      </c>
      <c r="AK1326" t="s">
        <v>65</v>
      </c>
      <c r="AL1326" t="s">
        <v>66</v>
      </c>
      <c r="AM1326" t="s">
        <v>66</v>
      </c>
      <c r="AN1326" t="s">
        <v>66</v>
      </c>
      <c r="AO1326" t="s">
        <v>3933</v>
      </c>
      <c r="AP1326" t="s">
        <v>3929</v>
      </c>
      <c r="AQ1326" t="s">
        <v>3930</v>
      </c>
      <c r="AR1326" t="s">
        <v>3931</v>
      </c>
      <c r="AS1326" t="s">
        <v>3932</v>
      </c>
      <c r="AT1326" s="1">
        <v>44719</v>
      </c>
      <c r="AU1326" s="1">
        <v>44725</v>
      </c>
    </row>
    <row r="1327" spans="1:47" x14ac:dyDescent="0.25">
      <c r="A1327" t="s">
        <v>1406</v>
      </c>
      <c r="B1327" t="s">
        <v>82</v>
      </c>
      <c r="C1327" t="s">
        <v>1407</v>
      </c>
      <c r="D1327">
        <v>101623</v>
      </c>
      <c r="E1327" t="s">
        <v>1218</v>
      </c>
      <c r="F1327" t="s">
        <v>3922</v>
      </c>
      <c r="G1327" t="s">
        <v>3923</v>
      </c>
      <c r="H1327" t="s">
        <v>1889</v>
      </c>
      <c r="I1327" t="s">
        <v>3934</v>
      </c>
      <c r="J1327" t="s">
        <v>54</v>
      </c>
      <c r="K1327" t="s">
        <v>3935</v>
      </c>
      <c r="L1327" t="s">
        <v>56</v>
      </c>
      <c r="M1327">
        <v>0</v>
      </c>
      <c r="N1327" t="s">
        <v>74</v>
      </c>
      <c r="O1327">
        <v>0</v>
      </c>
      <c r="P1327" t="s">
        <v>58</v>
      </c>
      <c r="Q1327" t="s">
        <v>59</v>
      </c>
      <c r="R1327" t="s">
        <v>320</v>
      </c>
      <c r="S1327" t="s">
        <v>3935</v>
      </c>
      <c r="T1327" s="1">
        <v>44720</v>
      </c>
      <c r="U1327" s="1">
        <v>44720</v>
      </c>
      <c r="V1327">
        <v>37501</v>
      </c>
      <c r="W1327" t="s">
        <v>61</v>
      </c>
      <c r="X1327">
        <v>1</v>
      </c>
      <c r="Y1327" t="s">
        <v>3936</v>
      </c>
      <c r="Z1327" s="1">
        <v>44727</v>
      </c>
      <c r="AA1327" t="s">
        <v>63</v>
      </c>
      <c r="AB1327">
        <v>118.86</v>
      </c>
      <c r="AC1327">
        <v>16</v>
      </c>
      <c r="AD1327">
        <v>16.14</v>
      </c>
      <c r="AE1327">
        <v>0</v>
      </c>
      <c r="AF1327">
        <v>135</v>
      </c>
      <c r="AG1327">
        <v>545</v>
      </c>
      <c r="AH1327">
        <v>545</v>
      </c>
      <c r="AI1327" t="s">
        <v>3927</v>
      </c>
      <c r="AJ1327" t="s">
        <v>65</v>
      </c>
      <c r="AK1327" t="s">
        <v>65</v>
      </c>
      <c r="AL1327" t="s">
        <v>66</v>
      </c>
      <c r="AM1327" t="s">
        <v>66</v>
      </c>
      <c r="AN1327" t="s">
        <v>66</v>
      </c>
      <c r="AO1327" t="s">
        <v>3937</v>
      </c>
      <c r="AP1327" t="s">
        <v>3938</v>
      </c>
      <c r="AQ1327" t="s">
        <v>3939</v>
      </c>
      <c r="AR1327" t="s">
        <v>3940</v>
      </c>
      <c r="AS1327" t="s">
        <v>3941</v>
      </c>
      <c r="AT1327" s="1">
        <v>44728</v>
      </c>
      <c r="AU1327" s="1">
        <v>44740</v>
      </c>
    </row>
    <row r="1328" spans="1:47" x14ac:dyDescent="0.25">
      <c r="A1328" t="s">
        <v>1406</v>
      </c>
      <c r="B1328" t="s">
        <v>82</v>
      </c>
      <c r="C1328" t="s">
        <v>1407</v>
      </c>
      <c r="D1328">
        <v>101623</v>
      </c>
      <c r="E1328" t="s">
        <v>1218</v>
      </c>
      <c r="F1328" t="s">
        <v>3922</v>
      </c>
      <c r="G1328" t="s">
        <v>3923</v>
      </c>
      <c r="H1328" t="s">
        <v>1889</v>
      </c>
      <c r="I1328" t="s">
        <v>3934</v>
      </c>
      <c r="J1328" t="s">
        <v>54</v>
      </c>
      <c r="K1328" t="s">
        <v>3935</v>
      </c>
      <c r="L1328" t="s">
        <v>56</v>
      </c>
      <c r="M1328">
        <v>0</v>
      </c>
      <c r="N1328" t="s">
        <v>74</v>
      </c>
      <c r="O1328">
        <v>0</v>
      </c>
      <c r="P1328" t="s">
        <v>58</v>
      </c>
      <c r="Q1328" t="s">
        <v>59</v>
      </c>
      <c r="R1328" t="s">
        <v>320</v>
      </c>
      <c r="S1328" t="s">
        <v>3935</v>
      </c>
      <c r="T1328" s="1">
        <v>44720</v>
      </c>
      <c r="U1328" s="1">
        <v>44720</v>
      </c>
      <c r="V1328">
        <v>37501</v>
      </c>
      <c r="W1328" t="s">
        <v>61</v>
      </c>
      <c r="X1328">
        <v>2</v>
      </c>
      <c r="Y1328" t="s">
        <v>3936</v>
      </c>
      <c r="Z1328" s="1">
        <v>44727</v>
      </c>
      <c r="AA1328" t="s">
        <v>63</v>
      </c>
      <c r="AB1328">
        <v>258.62</v>
      </c>
      <c r="AC1328">
        <v>16</v>
      </c>
      <c r="AD1328">
        <v>41.38</v>
      </c>
      <c r="AE1328">
        <v>0</v>
      </c>
      <c r="AF1328">
        <v>300</v>
      </c>
      <c r="AG1328">
        <v>545</v>
      </c>
      <c r="AH1328">
        <v>545</v>
      </c>
      <c r="AI1328" t="s">
        <v>3927</v>
      </c>
      <c r="AJ1328" t="s">
        <v>65</v>
      </c>
      <c r="AK1328" t="s">
        <v>65</v>
      </c>
      <c r="AL1328" t="s">
        <v>66</v>
      </c>
      <c r="AM1328" t="s">
        <v>66</v>
      </c>
      <c r="AN1328" t="s">
        <v>66</v>
      </c>
      <c r="AO1328" t="s">
        <v>3942</v>
      </c>
      <c r="AP1328" t="s">
        <v>3938</v>
      </c>
      <c r="AQ1328" t="s">
        <v>3939</v>
      </c>
      <c r="AR1328" t="s">
        <v>3940</v>
      </c>
      <c r="AS1328" t="s">
        <v>3941</v>
      </c>
      <c r="AT1328" s="1">
        <v>44728</v>
      </c>
      <c r="AU1328" s="1">
        <v>44740</v>
      </c>
    </row>
    <row r="1329" spans="1:47" x14ac:dyDescent="0.25">
      <c r="A1329" t="s">
        <v>1406</v>
      </c>
      <c r="B1329" t="s">
        <v>82</v>
      </c>
      <c r="C1329" t="s">
        <v>1407</v>
      </c>
      <c r="D1329">
        <v>101623</v>
      </c>
      <c r="E1329" t="s">
        <v>1218</v>
      </c>
      <c r="F1329" t="s">
        <v>3922</v>
      </c>
      <c r="G1329" t="s">
        <v>3923</v>
      </c>
      <c r="H1329" t="s">
        <v>1889</v>
      </c>
      <c r="I1329" t="s">
        <v>3934</v>
      </c>
      <c r="J1329" t="s">
        <v>54</v>
      </c>
      <c r="K1329" t="s">
        <v>3935</v>
      </c>
      <c r="L1329" t="s">
        <v>56</v>
      </c>
      <c r="M1329">
        <v>0</v>
      </c>
      <c r="N1329" t="s">
        <v>74</v>
      </c>
      <c r="O1329">
        <v>0</v>
      </c>
      <c r="P1329" t="s">
        <v>58</v>
      </c>
      <c r="Q1329" t="s">
        <v>59</v>
      </c>
      <c r="R1329" t="s">
        <v>320</v>
      </c>
      <c r="S1329" t="s">
        <v>3935</v>
      </c>
      <c r="T1329" s="1">
        <v>44720</v>
      </c>
      <c r="U1329" s="1">
        <v>44720</v>
      </c>
      <c r="V1329">
        <v>37501</v>
      </c>
      <c r="W1329" t="s">
        <v>61</v>
      </c>
      <c r="X1329">
        <v>3</v>
      </c>
      <c r="Y1329" t="s">
        <v>3936</v>
      </c>
      <c r="Z1329" s="1">
        <v>44727</v>
      </c>
      <c r="AA1329" t="s">
        <v>63</v>
      </c>
      <c r="AB1329">
        <v>110</v>
      </c>
      <c r="AC1329">
        <v>0</v>
      </c>
      <c r="AD1329">
        <v>0</v>
      </c>
      <c r="AE1329">
        <v>0</v>
      </c>
      <c r="AF1329">
        <v>110</v>
      </c>
      <c r="AG1329">
        <v>545</v>
      </c>
      <c r="AH1329">
        <v>545</v>
      </c>
      <c r="AI1329" t="s">
        <v>3927</v>
      </c>
      <c r="AJ1329" t="s">
        <v>65</v>
      </c>
      <c r="AK1329" t="s">
        <v>65</v>
      </c>
      <c r="AL1329" t="s">
        <v>66</v>
      </c>
      <c r="AM1329" t="s">
        <v>66</v>
      </c>
      <c r="AN1329" t="s">
        <v>66</v>
      </c>
      <c r="AO1329" t="s">
        <v>3943</v>
      </c>
      <c r="AP1329" t="s">
        <v>3938</v>
      </c>
      <c r="AQ1329" t="s">
        <v>3939</v>
      </c>
      <c r="AR1329" t="s">
        <v>3940</v>
      </c>
      <c r="AS1329" t="s">
        <v>3941</v>
      </c>
      <c r="AT1329" s="1">
        <v>44728</v>
      </c>
      <c r="AU1329" s="1">
        <v>44740</v>
      </c>
    </row>
    <row r="1330" spans="1:47" x14ac:dyDescent="0.25">
      <c r="A1330" t="s">
        <v>46</v>
      </c>
      <c r="B1330" t="s">
        <v>127</v>
      </c>
      <c r="C1330" t="s">
        <v>128</v>
      </c>
      <c r="D1330">
        <v>101632</v>
      </c>
      <c r="E1330" t="s">
        <v>452</v>
      </c>
      <c r="F1330" t="s">
        <v>3944</v>
      </c>
      <c r="G1330" t="s">
        <v>3945</v>
      </c>
      <c r="H1330" t="s">
        <v>3322</v>
      </c>
      <c r="I1330" t="s">
        <v>3946</v>
      </c>
      <c r="J1330" t="s">
        <v>54</v>
      </c>
      <c r="K1330" t="s">
        <v>3947</v>
      </c>
      <c r="L1330" t="s">
        <v>56</v>
      </c>
      <c r="M1330">
        <v>0</v>
      </c>
      <c r="N1330" t="s">
        <v>74</v>
      </c>
      <c r="O1330">
        <v>0</v>
      </c>
      <c r="P1330" t="s">
        <v>58</v>
      </c>
      <c r="Q1330" t="s">
        <v>1447</v>
      </c>
      <c r="R1330" t="s">
        <v>665</v>
      </c>
      <c r="S1330" t="s">
        <v>3947</v>
      </c>
      <c r="T1330" s="1">
        <v>44683</v>
      </c>
      <c r="U1330" s="1">
        <v>44687</v>
      </c>
      <c r="V1330">
        <v>37501</v>
      </c>
      <c r="W1330" t="s">
        <v>192</v>
      </c>
      <c r="X1330">
        <v>1</v>
      </c>
      <c r="Y1330" t="s">
        <v>3948</v>
      </c>
      <c r="Z1330" s="1">
        <v>44691</v>
      </c>
      <c r="AA1330" t="s">
        <v>63</v>
      </c>
      <c r="AB1330">
        <v>1706.92</v>
      </c>
      <c r="AC1330">
        <v>16</v>
      </c>
      <c r="AD1330">
        <v>273.11</v>
      </c>
      <c r="AE1330">
        <v>0</v>
      </c>
      <c r="AF1330">
        <v>1980.03</v>
      </c>
      <c r="AG1330">
        <v>3270.53</v>
      </c>
      <c r="AH1330">
        <v>4909</v>
      </c>
      <c r="AI1330" t="s">
        <v>3949</v>
      </c>
      <c r="AJ1330" t="s">
        <v>65</v>
      </c>
      <c r="AK1330" t="s">
        <v>65</v>
      </c>
      <c r="AL1330" t="s">
        <v>66</v>
      </c>
      <c r="AM1330" t="s">
        <v>66</v>
      </c>
      <c r="AN1330" t="s">
        <v>66</v>
      </c>
      <c r="AO1330" t="s">
        <v>3950</v>
      </c>
      <c r="AP1330" t="s">
        <v>3951</v>
      </c>
      <c r="AQ1330" t="s">
        <v>3952</v>
      </c>
      <c r="AR1330" t="s">
        <v>3953</v>
      </c>
      <c r="AS1330" t="s">
        <v>3954</v>
      </c>
      <c r="AT1330" s="1">
        <v>44692</v>
      </c>
      <c r="AU1330" s="1">
        <v>44698</v>
      </c>
    </row>
    <row r="1331" spans="1:47" x14ac:dyDescent="0.25">
      <c r="A1331" t="s">
        <v>46</v>
      </c>
      <c r="B1331" t="s">
        <v>127</v>
      </c>
      <c r="C1331" t="s">
        <v>128</v>
      </c>
      <c r="D1331">
        <v>101632</v>
      </c>
      <c r="E1331" t="s">
        <v>452</v>
      </c>
      <c r="F1331" t="s">
        <v>3944</v>
      </c>
      <c r="G1331" t="s">
        <v>3945</v>
      </c>
      <c r="H1331" t="s">
        <v>3322</v>
      </c>
      <c r="I1331" t="s">
        <v>3946</v>
      </c>
      <c r="J1331" t="s">
        <v>54</v>
      </c>
      <c r="K1331" t="s">
        <v>3947</v>
      </c>
      <c r="L1331" t="s">
        <v>56</v>
      </c>
      <c r="M1331">
        <v>0</v>
      </c>
      <c r="N1331" t="s">
        <v>74</v>
      </c>
      <c r="O1331">
        <v>0</v>
      </c>
      <c r="P1331" t="s">
        <v>58</v>
      </c>
      <c r="Q1331" t="s">
        <v>1447</v>
      </c>
      <c r="R1331" t="s">
        <v>665</v>
      </c>
      <c r="S1331" t="s">
        <v>3947</v>
      </c>
      <c r="T1331" s="1">
        <v>44683</v>
      </c>
      <c r="U1331" s="1">
        <v>44687</v>
      </c>
      <c r="V1331">
        <v>37501</v>
      </c>
      <c r="W1331" t="s">
        <v>61</v>
      </c>
      <c r="X1331">
        <v>2</v>
      </c>
      <c r="Y1331" t="s">
        <v>3948</v>
      </c>
      <c r="Z1331" s="1">
        <v>44691</v>
      </c>
      <c r="AA1331" t="s">
        <v>63</v>
      </c>
      <c r="AB1331">
        <v>237.07</v>
      </c>
      <c r="AC1331">
        <v>16</v>
      </c>
      <c r="AD1331">
        <v>37.93</v>
      </c>
      <c r="AE1331">
        <v>0</v>
      </c>
      <c r="AF1331">
        <v>275</v>
      </c>
      <c r="AG1331">
        <v>3270.53</v>
      </c>
      <c r="AH1331">
        <v>4909</v>
      </c>
      <c r="AI1331" t="s">
        <v>3955</v>
      </c>
      <c r="AJ1331" t="s">
        <v>65</v>
      </c>
      <c r="AK1331" t="s">
        <v>65</v>
      </c>
      <c r="AL1331" t="s">
        <v>66</v>
      </c>
      <c r="AM1331" t="s">
        <v>66</v>
      </c>
      <c r="AN1331" t="s">
        <v>66</v>
      </c>
      <c r="AO1331" t="s">
        <v>3956</v>
      </c>
      <c r="AP1331" t="s">
        <v>3951</v>
      </c>
      <c r="AQ1331" t="s">
        <v>3952</v>
      </c>
      <c r="AR1331" t="s">
        <v>3953</v>
      </c>
      <c r="AS1331" t="s">
        <v>3954</v>
      </c>
      <c r="AT1331" s="1">
        <v>44692</v>
      </c>
      <c r="AU1331" s="1">
        <v>44698</v>
      </c>
    </row>
    <row r="1332" spans="1:47" x14ac:dyDescent="0.25">
      <c r="A1332" t="s">
        <v>46</v>
      </c>
      <c r="B1332" t="s">
        <v>127</v>
      </c>
      <c r="C1332" t="s">
        <v>128</v>
      </c>
      <c r="D1332">
        <v>101632</v>
      </c>
      <c r="E1332" t="s">
        <v>452</v>
      </c>
      <c r="F1332" t="s">
        <v>3944</v>
      </c>
      <c r="G1332" t="s">
        <v>3945</v>
      </c>
      <c r="H1332" t="s">
        <v>3322</v>
      </c>
      <c r="I1332" t="s">
        <v>3946</v>
      </c>
      <c r="J1332" t="s">
        <v>54</v>
      </c>
      <c r="K1332" t="s">
        <v>3947</v>
      </c>
      <c r="L1332" t="s">
        <v>56</v>
      </c>
      <c r="M1332">
        <v>0</v>
      </c>
      <c r="N1332" t="s">
        <v>74</v>
      </c>
      <c r="O1332">
        <v>0</v>
      </c>
      <c r="P1332" t="s">
        <v>58</v>
      </c>
      <c r="Q1332" t="s">
        <v>1447</v>
      </c>
      <c r="R1332" t="s">
        <v>665</v>
      </c>
      <c r="S1332" t="s">
        <v>3947</v>
      </c>
      <c r="T1332" s="1">
        <v>44683</v>
      </c>
      <c r="U1332" s="1">
        <v>44687</v>
      </c>
      <c r="V1332">
        <v>37501</v>
      </c>
      <c r="W1332" t="s">
        <v>61</v>
      </c>
      <c r="X1332">
        <v>3</v>
      </c>
      <c r="Y1332" t="s">
        <v>3948</v>
      </c>
      <c r="Z1332" s="1">
        <v>44691</v>
      </c>
      <c r="AA1332" t="s">
        <v>63</v>
      </c>
      <c r="AB1332">
        <v>230.17</v>
      </c>
      <c r="AC1332">
        <v>16</v>
      </c>
      <c r="AD1332">
        <v>36.83</v>
      </c>
      <c r="AE1332">
        <v>0</v>
      </c>
      <c r="AF1332">
        <v>267</v>
      </c>
      <c r="AG1332">
        <v>3270.53</v>
      </c>
      <c r="AH1332">
        <v>4909</v>
      </c>
      <c r="AI1332" t="s">
        <v>3955</v>
      </c>
      <c r="AJ1332" t="s">
        <v>65</v>
      </c>
      <c r="AK1332" t="s">
        <v>65</v>
      </c>
      <c r="AL1332" t="s">
        <v>66</v>
      </c>
      <c r="AM1332" t="s">
        <v>66</v>
      </c>
      <c r="AN1332" t="s">
        <v>66</v>
      </c>
      <c r="AO1332" t="s">
        <v>3957</v>
      </c>
      <c r="AP1332" t="s">
        <v>3951</v>
      </c>
      <c r="AQ1332" t="s">
        <v>3952</v>
      </c>
      <c r="AR1332" t="s">
        <v>3953</v>
      </c>
      <c r="AS1332" t="s">
        <v>3954</v>
      </c>
      <c r="AT1332" s="1">
        <v>44692</v>
      </c>
      <c r="AU1332" s="1">
        <v>44698</v>
      </c>
    </row>
    <row r="1333" spans="1:47" x14ac:dyDescent="0.25">
      <c r="A1333" t="s">
        <v>46</v>
      </c>
      <c r="B1333" t="s">
        <v>127</v>
      </c>
      <c r="C1333" t="s">
        <v>128</v>
      </c>
      <c r="D1333">
        <v>101632</v>
      </c>
      <c r="E1333" t="s">
        <v>452</v>
      </c>
      <c r="F1333" t="s">
        <v>3944</v>
      </c>
      <c r="G1333" t="s">
        <v>3945</v>
      </c>
      <c r="H1333" t="s">
        <v>3322</v>
      </c>
      <c r="I1333" t="s">
        <v>3946</v>
      </c>
      <c r="J1333" t="s">
        <v>54</v>
      </c>
      <c r="K1333" t="s">
        <v>3947</v>
      </c>
      <c r="L1333" t="s">
        <v>56</v>
      </c>
      <c r="M1333">
        <v>0</v>
      </c>
      <c r="N1333" t="s">
        <v>74</v>
      </c>
      <c r="O1333">
        <v>0</v>
      </c>
      <c r="P1333" t="s">
        <v>58</v>
      </c>
      <c r="Q1333" t="s">
        <v>1447</v>
      </c>
      <c r="R1333" t="s">
        <v>665</v>
      </c>
      <c r="S1333" t="s">
        <v>3947</v>
      </c>
      <c r="T1333" s="1">
        <v>44683</v>
      </c>
      <c r="U1333" s="1">
        <v>44687</v>
      </c>
      <c r="V1333">
        <v>37501</v>
      </c>
      <c r="W1333" t="s">
        <v>61</v>
      </c>
      <c r="X1333">
        <v>4</v>
      </c>
      <c r="Y1333" t="s">
        <v>3948</v>
      </c>
      <c r="Z1333" s="1">
        <v>44691</v>
      </c>
      <c r="AA1333" t="s">
        <v>63</v>
      </c>
      <c r="AB1333">
        <v>253.45</v>
      </c>
      <c r="AC1333">
        <v>16</v>
      </c>
      <c r="AD1333">
        <v>40.549999999999997</v>
      </c>
      <c r="AE1333">
        <v>29.4</v>
      </c>
      <c r="AF1333">
        <v>323.39999999999998</v>
      </c>
      <c r="AG1333">
        <v>3270.53</v>
      </c>
      <c r="AH1333">
        <v>4909</v>
      </c>
      <c r="AI1333" t="s">
        <v>3955</v>
      </c>
      <c r="AJ1333" t="s">
        <v>65</v>
      </c>
      <c r="AK1333" t="s">
        <v>65</v>
      </c>
      <c r="AL1333" t="s">
        <v>66</v>
      </c>
      <c r="AM1333" t="s">
        <v>66</v>
      </c>
      <c r="AN1333" t="s">
        <v>66</v>
      </c>
      <c r="AO1333" t="s">
        <v>3958</v>
      </c>
      <c r="AP1333" t="s">
        <v>3951</v>
      </c>
      <c r="AQ1333" t="s">
        <v>3952</v>
      </c>
      <c r="AR1333" t="s">
        <v>3953</v>
      </c>
      <c r="AS1333" t="s">
        <v>3954</v>
      </c>
      <c r="AT1333" s="1">
        <v>44692</v>
      </c>
      <c r="AU1333" s="1">
        <v>44698</v>
      </c>
    </row>
    <row r="1334" spans="1:47" x14ac:dyDescent="0.25">
      <c r="A1334" t="s">
        <v>46</v>
      </c>
      <c r="B1334" t="s">
        <v>127</v>
      </c>
      <c r="C1334" t="s">
        <v>128</v>
      </c>
      <c r="D1334">
        <v>101632</v>
      </c>
      <c r="E1334" t="s">
        <v>452</v>
      </c>
      <c r="F1334" t="s">
        <v>3944</v>
      </c>
      <c r="G1334" t="s">
        <v>3945</v>
      </c>
      <c r="H1334" t="s">
        <v>3322</v>
      </c>
      <c r="I1334" t="s">
        <v>3946</v>
      </c>
      <c r="J1334" t="s">
        <v>54</v>
      </c>
      <c r="K1334" t="s">
        <v>3947</v>
      </c>
      <c r="L1334" t="s">
        <v>56</v>
      </c>
      <c r="M1334">
        <v>0</v>
      </c>
      <c r="N1334" t="s">
        <v>74</v>
      </c>
      <c r="O1334">
        <v>0</v>
      </c>
      <c r="P1334" t="s">
        <v>58</v>
      </c>
      <c r="Q1334" t="s">
        <v>1447</v>
      </c>
      <c r="R1334" t="s">
        <v>665</v>
      </c>
      <c r="S1334" t="s">
        <v>3947</v>
      </c>
      <c r="T1334" s="1">
        <v>44683</v>
      </c>
      <c r="U1334" s="1">
        <v>44687</v>
      </c>
      <c r="V1334">
        <v>37501</v>
      </c>
      <c r="W1334" t="s">
        <v>61</v>
      </c>
      <c r="X1334">
        <v>5</v>
      </c>
      <c r="Y1334" t="s">
        <v>3948</v>
      </c>
      <c r="Z1334" s="1">
        <v>44691</v>
      </c>
      <c r="AA1334" t="s">
        <v>63</v>
      </c>
      <c r="AB1334">
        <v>142.24</v>
      </c>
      <c r="AC1334">
        <v>16</v>
      </c>
      <c r="AD1334">
        <v>22.76</v>
      </c>
      <c r="AE1334">
        <v>16.5</v>
      </c>
      <c r="AF1334">
        <v>181.5</v>
      </c>
      <c r="AG1334">
        <v>3270.53</v>
      </c>
      <c r="AH1334">
        <v>4909</v>
      </c>
      <c r="AI1334" t="s">
        <v>3955</v>
      </c>
      <c r="AJ1334" t="s">
        <v>65</v>
      </c>
      <c r="AK1334" t="s">
        <v>65</v>
      </c>
      <c r="AL1334" t="s">
        <v>66</v>
      </c>
      <c r="AM1334" t="s">
        <v>66</v>
      </c>
      <c r="AN1334" t="s">
        <v>66</v>
      </c>
      <c r="AO1334" t="s">
        <v>3959</v>
      </c>
      <c r="AP1334" t="s">
        <v>3951</v>
      </c>
      <c r="AQ1334" t="s">
        <v>3952</v>
      </c>
      <c r="AR1334" t="s">
        <v>3953</v>
      </c>
      <c r="AS1334" t="s">
        <v>3954</v>
      </c>
      <c r="AT1334" s="1">
        <v>44692</v>
      </c>
      <c r="AU1334" s="1">
        <v>44698</v>
      </c>
    </row>
    <row r="1335" spans="1:47" x14ac:dyDescent="0.25">
      <c r="A1335" t="s">
        <v>46</v>
      </c>
      <c r="B1335" t="s">
        <v>127</v>
      </c>
      <c r="C1335" t="s">
        <v>128</v>
      </c>
      <c r="D1335">
        <v>101632</v>
      </c>
      <c r="E1335" t="s">
        <v>452</v>
      </c>
      <c r="F1335" t="s">
        <v>3944</v>
      </c>
      <c r="G1335" t="s">
        <v>3945</v>
      </c>
      <c r="H1335" t="s">
        <v>3322</v>
      </c>
      <c r="I1335" t="s">
        <v>3946</v>
      </c>
      <c r="J1335" t="s">
        <v>54</v>
      </c>
      <c r="K1335" t="s">
        <v>3947</v>
      </c>
      <c r="L1335" t="s">
        <v>56</v>
      </c>
      <c r="M1335">
        <v>0</v>
      </c>
      <c r="N1335" t="s">
        <v>74</v>
      </c>
      <c r="O1335">
        <v>0</v>
      </c>
      <c r="P1335" t="s">
        <v>58</v>
      </c>
      <c r="Q1335" t="s">
        <v>1447</v>
      </c>
      <c r="R1335" t="s">
        <v>665</v>
      </c>
      <c r="S1335" t="s">
        <v>3947</v>
      </c>
      <c r="T1335" s="1">
        <v>44683</v>
      </c>
      <c r="U1335" s="1">
        <v>44687</v>
      </c>
      <c r="V1335">
        <v>37501</v>
      </c>
      <c r="W1335" t="s">
        <v>61</v>
      </c>
      <c r="X1335">
        <v>6</v>
      </c>
      <c r="Y1335" t="s">
        <v>3948</v>
      </c>
      <c r="Z1335" s="1">
        <v>44691</v>
      </c>
      <c r="AA1335" t="s">
        <v>63</v>
      </c>
      <c r="AB1335">
        <v>210</v>
      </c>
      <c r="AC1335">
        <v>16</v>
      </c>
      <c r="AD1335">
        <v>33.6</v>
      </c>
      <c r="AE1335">
        <v>0</v>
      </c>
      <c r="AF1335">
        <v>243.6</v>
      </c>
      <c r="AG1335">
        <v>3270.53</v>
      </c>
      <c r="AH1335">
        <v>4909</v>
      </c>
      <c r="AI1335" t="s">
        <v>3955</v>
      </c>
      <c r="AJ1335" t="s">
        <v>65</v>
      </c>
      <c r="AK1335" t="s">
        <v>65</v>
      </c>
      <c r="AL1335" t="s">
        <v>66</v>
      </c>
      <c r="AM1335" t="s">
        <v>66</v>
      </c>
      <c r="AN1335" t="s">
        <v>66</v>
      </c>
      <c r="AO1335" t="s">
        <v>3960</v>
      </c>
      <c r="AP1335" t="s">
        <v>3951</v>
      </c>
      <c r="AQ1335" t="s">
        <v>3952</v>
      </c>
      <c r="AR1335" t="s">
        <v>3953</v>
      </c>
      <c r="AS1335" t="s">
        <v>3954</v>
      </c>
      <c r="AT1335" s="1">
        <v>44692</v>
      </c>
      <c r="AU1335" s="1">
        <v>44698</v>
      </c>
    </row>
    <row r="1336" spans="1:47" x14ac:dyDescent="0.25">
      <c r="A1336" t="s">
        <v>46</v>
      </c>
      <c r="B1336" t="s">
        <v>127</v>
      </c>
      <c r="C1336" t="s">
        <v>128</v>
      </c>
      <c r="D1336">
        <v>101632</v>
      </c>
      <c r="E1336" t="s">
        <v>3961</v>
      </c>
      <c r="F1336" t="s">
        <v>3944</v>
      </c>
      <c r="G1336" t="s">
        <v>3945</v>
      </c>
      <c r="H1336" t="s">
        <v>3322</v>
      </c>
      <c r="I1336" t="s">
        <v>3962</v>
      </c>
      <c r="J1336" t="s">
        <v>54</v>
      </c>
      <c r="K1336" t="s">
        <v>3963</v>
      </c>
      <c r="L1336" t="s">
        <v>56</v>
      </c>
      <c r="M1336">
        <v>0</v>
      </c>
      <c r="N1336" t="s">
        <v>74</v>
      </c>
      <c r="O1336">
        <v>0</v>
      </c>
      <c r="P1336" t="s">
        <v>58</v>
      </c>
      <c r="Q1336" t="s">
        <v>1447</v>
      </c>
      <c r="R1336" t="s">
        <v>665</v>
      </c>
      <c r="S1336" t="s">
        <v>3963</v>
      </c>
      <c r="T1336" s="1">
        <v>44729</v>
      </c>
      <c r="U1336" s="1">
        <v>44732</v>
      </c>
      <c r="V1336">
        <v>37501</v>
      </c>
      <c r="W1336" t="s">
        <v>192</v>
      </c>
      <c r="X1336">
        <v>1</v>
      </c>
      <c r="Y1336" t="s">
        <v>3964</v>
      </c>
      <c r="Z1336" s="1">
        <v>44735</v>
      </c>
      <c r="AA1336" t="s">
        <v>63</v>
      </c>
      <c r="AB1336">
        <v>1293.0999999999999</v>
      </c>
      <c r="AC1336">
        <v>16</v>
      </c>
      <c r="AD1336">
        <v>206.9</v>
      </c>
      <c r="AE1336">
        <v>0</v>
      </c>
      <c r="AF1336">
        <v>1500</v>
      </c>
      <c r="AG1336">
        <v>2657.2</v>
      </c>
      <c r="AH1336">
        <v>3818</v>
      </c>
      <c r="AI1336" t="s">
        <v>3949</v>
      </c>
      <c r="AJ1336" t="s">
        <v>65</v>
      </c>
      <c r="AK1336" t="s">
        <v>65</v>
      </c>
      <c r="AL1336" t="s">
        <v>66</v>
      </c>
      <c r="AM1336" t="s">
        <v>66</v>
      </c>
      <c r="AN1336" t="s">
        <v>66</v>
      </c>
      <c r="AO1336" t="s">
        <v>3965</v>
      </c>
      <c r="AP1336" t="s">
        <v>3963</v>
      </c>
      <c r="AQ1336" t="s">
        <v>3966</v>
      </c>
      <c r="AR1336" t="s">
        <v>3967</v>
      </c>
      <c r="AS1336" t="s">
        <v>3968</v>
      </c>
      <c r="AT1336" s="1">
        <v>44735</v>
      </c>
      <c r="AU1336" s="1">
        <v>44739</v>
      </c>
    </row>
    <row r="1337" spans="1:47" x14ac:dyDescent="0.25">
      <c r="A1337" t="s">
        <v>46</v>
      </c>
      <c r="B1337" t="s">
        <v>127</v>
      </c>
      <c r="C1337" t="s">
        <v>128</v>
      </c>
      <c r="D1337">
        <v>101632</v>
      </c>
      <c r="E1337" t="s">
        <v>3961</v>
      </c>
      <c r="F1337" t="s">
        <v>3944</v>
      </c>
      <c r="G1337" t="s">
        <v>3945</v>
      </c>
      <c r="H1337" t="s">
        <v>3322</v>
      </c>
      <c r="I1337" t="s">
        <v>3962</v>
      </c>
      <c r="J1337" t="s">
        <v>54</v>
      </c>
      <c r="K1337" t="s">
        <v>3963</v>
      </c>
      <c r="L1337" t="s">
        <v>56</v>
      </c>
      <c r="M1337">
        <v>0</v>
      </c>
      <c r="N1337" t="s">
        <v>74</v>
      </c>
      <c r="O1337">
        <v>0</v>
      </c>
      <c r="P1337" t="s">
        <v>58</v>
      </c>
      <c r="Q1337" t="s">
        <v>1447</v>
      </c>
      <c r="R1337" t="s">
        <v>665</v>
      </c>
      <c r="S1337" t="s">
        <v>3963</v>
      </c>
      <c r="T1337" s="1">
        <v>44729</v>
      </c>
      <c r="U1337" s="1">
        <v>44732</v>
      </c>
      <c r="V1337">
        <v>37501</v>
      </c>
      <c r="W1337" t="s">
        <v>61</v>
      </c>
      <c r="X1337">
        <v>2</v>
      </c>
      <c r="Y1337" t="s">
        <v>3964</v>
      </c>
      <c r="Z1337" s="1">
        <v>44735</v>
      </c>
      <c r="AA1337" t="s">
        <v>63</v>
      </c>
      <c r="AB1337">
        <v>206.03</v>
      </c>
      <c r="AC1337">
        <v>16</v>
      </c>
      <c r="AD1337">
        <v>32.97</v>
      </c>
      <c r="AE1337">
        <v>23.9</v>
      </c>
      <c r="AF1337">
        <v>262.89999999999998</v>
      </c>
      <c r="AG1337">
        <v>2657.2</v>
      </c>
      <c r="AH1337">
        <v>3818</v>
      </c>
      <c r="AI1337" t="s">
        <v>3955</v>
      </c>
      <c r="AJ1337" t="s">
        <v>65</v>
      </c>
      <c r="AK1337" t="s">
        <v>65</v>
      </c>
      <c r="AL1337" t="s">
        <v>66</v>
      </c>
      <c r="AM1337" t="s">
        <v>66</v>
      </c>
      <c r="AN1337" t="s">
        <v>66</v>
      </c>
      <c r="AO1337" t="s">
        <v>3969</v>
      </c>
      <c r="AP1337" t="s">
        <v>3963</v>
      </c>
      <c r="AQ1337" t="s">
        <v>3966</v>
      </c>
      <c r="AR1337" t="s">
        <v>3967</v>
      </c>
      <c r="AS1337" t="s">
        <v>3968</v>
      </c>
      <c r="AT1337" s="1">
        <v>44735</v>
      </c>
      <c r="AU1337" s="1">
        <v>44739</v>
      </c>
    </row>
    <row r="1338" spans="1:47" x14ac:dyDescent="0.25">
      <c r="A1338" t="s">
        <v>46</v>
      </c>
      <c r="B1338" t="s">
        <v>127</v>
      </c>
      <c r="C1338" t="s">
        <v>128</v>
      </c>
      <c r="D1338">
        <v>101632</v>
      </c>
      <c r="E1338" t="s">
        <v>3961</v>
      </c>
      <c r="F1338" t="s">
        <v>3944</v>
      </c>
      <c r="G1338" t="s">
        <v>3945</v>
      </c>
      <c r="H1338" t="s">
        <v>3322</v>
      </c>
      <c r="I1338" t="s">
        <v>3962</v>
      </c>
      <c r="J1338" t="s">
        <v>54</v>
      </c>
      <c r="K1338" t="s">
        <v>3963</v>
      </c>
      <c r="L1338" t="s">
        <v>56</v>
      </c>
      <c r="M1338">
        <v>0</v>
      </c>
      <c r="N1338" t="s">
        <v>74</v>
      </c>
      <c r="O1338">
        <v>0</v>
      </c>
      <c r="P1338" t="s">
        <v>58</v>
      </c>
      <c r="Q1338" t="s">
        <v>1447</v>
      </c>
      <c r="R1338" t="s">
        <v>665</v>
      </c>
      <c r="S1338" t="s">
        <v>3963</v>
      </c>
      <c r="T1338" s="1">
        <v>44729</v>
      </c>
      <c r="U1338" s="1">
        <v>44732</v>
      </c>
      <c r="V1338">
        <v>37501</v>
      </c>
      <c r="W1338" t="s">
        <v>61</v>
      </c>
      <c r="X1338">
        <v>3</v>
      </c>
      <c r="Y1338" t="s">
        <v>3964</v>
      </c>
      <c r="Z1338" s="1">
        <v>44735</v>
      </c>
      <c r="AA1338" t="s">
        <v>63</v>
      </c>
      <c r="AB1338">
        <v>207.76</v>
      </c>
      <c r="AC1338">
        <v>16</v>
      </c>
      <c r="AD1338">
        <v>33.24</v>
      </c>
      <c r="AE1338">
        <v>24.1</v>
      </c>
      <c r="AF1338">
        <v>265.10000000000002</v>
      </c>
      <c r="AG1338">
        <v>2657.2</v>
      </c>
      <c r="AH1338">
        <v>3818</v>
      </c>
      <c r="AI1338" t="s">
        <v>3955</v>
      </c>
      <c r="AJ1338" t="s">
        <v>65</v>
      </c>
      <c r="AK1338" t="s">
        <v>65</v>
      </c>
      <c r="AL1338" t="s">
        <v>66</v>
      </c>
      <c r="AM1338" t="s">
        <v>66</v>
      </c>
      <c r="AN1338" t="s">
        <v>66</v>
      </c>
      <c r="AO1338" t="s">
        <v>3970</v>
      </c>
      <c r="AP1338" t="s">
        <v>3963</v>
      </c>
      <c r="AQ1338" t="s">
        <v>3966</v>
      </c>
      <c r="AR1338" t="s">
        <v>3967</v>
      </c>
      <c r="AS1338" t="s">
        <v>3968</v>
      </c>
      <c r="AT1338" s="1">
        <v>44735</v>
      </c>
      <c r="AU1338" s="1">
        <v>44739</v>
      </c>
    </row>
    <row r="1339" spans="1:47" x14ac:dyDescent="0.25">
      <c r="A1339" t="s">
        <v>46</v>
      </c>
      <c r="B1339" t="s">
        <v>127</v>
      </c>
      <c r="C1339" t="s">
        <v>128</v>
      </c>
      <c r="D1339">
        <v>101632</v>
      </c>
      <c r="E1339" t="s">
        <v>3961</v>
      </c>
      <c r="F1339" t="s">
        <v>3944</v>
      </c>
      <c r="G1339" t="s">
        <v>3945</v>
      </c>
      <c r="H1339" t="s">
        <v>3322</v>
      </c>
      <c r="I1339" t="s">
        <v>3962</v>
      </c>
      <c r="J1339" t="s">
        <v>54</v>
      </c>
      <c r="K1339" t="s">
        <v>3963</v>
      </c>
      <c r="L1339" t="s">
        <v>56</v>
      </c>
      <c r="M1339">
        <v>0</v>
      </c>
      <c r="N1339" t="s">
        <v>74</v>
      </c>
      <c r="O1339">
        <v>0</v>
      </c>
      <c r="P1339" t="s">
        <v>58</v>
      </c>
      <c r="Q1339" t="s">
        <v>1447</v>
      </c>
      <c r="R1339" t="s">
        <v>665</v>
      </c>
      <c r="S1339" t="s">
        <v>3963</v>
      </c>
      <c r="T1339" s="1">
        <v>44729</v>
      </c>
      <c r="U1339" s="1">
        <v>44732</v>
      </c>
      <c r="V1339">
        <v>37501</v>
      </c>
      <c r="W1339" t="s">
        <v>61</v>
      </c>
      <c r="X1339">
        <v>4</v>
      </c>
      <c r="Y1339" t="s">
        <v>3964</v>
      </c>
      <c r="Z1339" s="1">
        <v>44735</v>
      </c>
      <c r="AA1339" t="s">
        <v>63</v>
      </c>
      <c r="AB1339">
        <v>377.59</v>
      </c>
      <c r="AC1339">
        <v>16</v>
      </c>
      <c r="AD1339">
        <v>60.41</v>
      </c>
      <c r="AE1339">
        <v>43.8</v>
      </c>
      <c r="AF1339">
        <v>481.8</v>
      </c>
      <c r="AG1339">
        <v>2657.2</v>
      </c>
      <c r="AH1339">
        <v>3818</v>
      </c>
      <c r="AI1339" t="s">
        <v>3955</v>
      </c>
      <c r="AJ1339" t="s">
        <v>65</v>
      </c>
      <c r="AK1339" t="s">
        <v>65</v>
      </c>
      <c r="AL1339" t="s">
        <v>66</v>
      </c>
      <c r="AM1339" t="s">
        <v>66</v>
      </c>
      <c r="AN1339" t="s">
        <v>66</v>
      </c>
      <c r="AO1339" t="s">
        <v>3971</v>
      </c>
      <c r="AP1339" t="s">
        <v>3963</v>
      </c>
      <c r="AQ1339" t="s">
        <v>3966</v>
      </c>
      <c r="AR1339" t="s">
        <v>3967</v>
      </c>
      <c r="AS1339" t="s">
        <v>3968</v>
      </c>
      <c r="AT1339" s="1">
        <v>44735</v>
      </c>
      <c r="AU1339" s="1">
        <v>44739</v>
      </c>
    </row>
    <row r="1340" spans="1:47" x14ac:dyDescent="0.25">
      <c r="A1340" t="s">
        <v>46</v>
      </c>
      <c r="B1340" t="s">
        <v>127</v>
      </c>
      <c r="C1340" t="s">
        <v>128</v>
      </c>
      <c r="D1340">
        <v>101632</v>
      </c>
      <c r="E1340" t="s">
        <v>3961</v>
      </c>
      <c r="F1340" t="s">
        <v>3944</v>
      </c>
      <c r="G1340" t="s">
        <v>3945</v>
      </c>
      <c r="H1340" t="s">
        <v>3322</v>
      </c>
      <c r="I1340" t="s">
        <v>3962</v>
      </c>
      <c r="J1340" t="s">
        <v>54</v>
      </c>
      <c r="K1340" t="s">
        <v>3963</v>
      </c>
      <c r="L1340" t="s">
        <v>56</v>
      </c>
      <c r="M1340">
        <v>0</v>
      </c>
      <c r="N1340" t="s">
        <v>74</v>
      </c>
      <c r="O1340">
        <v>0</v>
      </c>
      <c r="P1340" t="s">
        <v>58</v>
      </c>
      <c r="Q1340" t="s">
        <v>1447</v>
      </c>
      <c r="R1340" t="s">
        <v>665</v>
      </c>
      <c r="S1340" t="s">
        <v>3963</v>
      </c>
      <c r="T1340" s="1">
        <v>44729</v>
      </c>
      <c r="U1340" s="1">
        <v>44732</v>
      </c>
      <c r="V1340">
        <v>37501</v>
      </c>
      <c r="W1340" t="s">
        <v>61</v>
      </c>
      <c r="X1340">
        <v>5</v>
      </c>
      <c r="Y1340" t="s">
        <v>3964</v>
      </c>
      <c r="Z1340" s="1">
        <v>44735</v>
      </c>
      <c r="AA1340" t="s">
        <v>63</v>
      </c>
      <c r="AB1340">
        <v>115.52</v>
      </c>
      <c r="AC1340">
        <v>16</v>
      </c>
      <c r="AD1340">
        <v>18.48</v>
      </c>
      <c r="AE1340">
        <v>13.4</v>
      </c>
      <c r="AF1340">
        <v>147.4</v>
      </c>
      <c r="AG1340">
        <v>2657.2</v>
      </c>
      <c r="AH1340">
        <v>3818</v>
      </c>
      <c r="AI1340" t="s">
        <v>3955</v>
      </c>
      <c r="AJ1340" t="s">
        <v>65</v>
      </c>
      <c r="AK1340" t="s">
        <v>65</v>
      </c>
      <c r="AL1340" t="s">
        <v>66</v>
      </c>
      <c r="AM1340" t="s">
        <v>66</v>
      </c>
      <c r="AN1340" t="s">
        <v>66</v>
      </c>
      <c r="AO1340" t="s">
        <v>3972</v>
      </c>
      <c r="AP1340" t="s">
        <v>3963</v>
      </c>
      <c r="AQ1340" t="s">
        <v>3966</v>
      </c>
      <c r="AR1340" t="s">
        <v>3967</v>
      </c>
      <c r="AS1340" t="s">
        <v>3968</v>
      </c>
      <c r="AT1340" s="1">
        <v>44735</v>
      </c>
      <c r="AU1340" s="1">
        <v>44739</v>
      </c>
    </row>
    <row r="1341" spans="1:47" x14ac:dyDescent="0.25">
      <c r="A1341" t="s">
        <v>46</v>
      </c>
      <c r="B1341" t="s">
        <v>127</v>
      </c>
      <c r="C1341" t="s">
        <v>128</v>
      </c>
      <c r="D1341">
        <v>101633</v>
      </c>
      <c r="E1341" t="s">
        <v>452</v>
      </c>
      <c r="F1341" t="s">
        <v>3973</v>
      </c>
      <c r="G1341" t="s">
        <v>3974</v>
      </c>
      <c r="H1341" t="s">
        <v>3975</v>
      </c>
      <c r="I1341" t="s">
        <v>3976</v>
      </c>
      <c r="J1341" t="s">
        <v>54</v>
      </c>
      <c r="K1341" t="s">
        <v>3947</v>
      </c>
      <c r="L1341" t="s">
        <v>56</v>
      </c>
      <c r="M1341">
        <v>0</v>
      </c>
      <c r="N1341" t="s">
        <v>74</v>
      </c>
      <c r="O1341">
        <v>0</v>
      </c>
      <c r="P1341" t="s">
        <v>58</v>
      </c>
      <c r="Q1341" t="s">
        <v>1447</v>
      </c>
      <c r="R1341" t="s">
        <v>665</v>
      </c>
      <c r="S1341" t="s">
        <v>3947</v>
      </c>
      <c r="T1341" s="1">
        <v>44683</v>
      </c>
      <c r="U1341" s="1">
        <v>44687</v>
      </c>
      <c r="V1341">
        <v>37501</v>
      </c>
      <c r="W1341" t="s">
        <v>192</v>
      </c>
      <c r="X1341">
        <v>1</v>
      </c>
      <c r="Y1341" t="s">
        <v>3977</v>
      </c>
      <c r="Z1341" s="1">
        <v>44691</v>
      </c>
      <c r="AA1341" t="s">
        <v>63</v>
      </c>
      <c r="AB1341">
        <v>1706.92</v>
      </c>
      <c r="AC1341">
        <v>16</v>
      </c>
      <c r="AD1341">
        <v>273.11</v>
      </c>
      <c r="AE1341">
        <v>0</v>
      </c>
      <c r="AF1341">
        <v>1980.03</v>
      </c>
      <c r="AG1341">
        <v>3101.82</v>
      </c>
      <c r="AH1341">
        <v>4909</v>
      </c>
      <c r="AI1341" t="s">
        <v>3978</v>
      </c>
      <c r="AJ1341" t="s">
        <v>65</v>
      </c>
      <c r="AK1341" t="s">
        <v>65</v>
      </c>
      <c r="AL1341" t="s">
        <v>66</v>
      </c>
      <c r="AM1341" t="s">
        <v>66</v>
      </c>
      <c r="AN1341" t="s">
        <v>66</v>
      </c>
      <c r="AO1341" t="s">
        <v>3979</v>
      </c>
      <c r="AP1341" t="s">
        <v>3980</v>
      </c>
      <c r="AQ1341" t="s">
        <v>3981</v>
      </c>
      <c r="AR1341" t="s">
        <v>3982</v>
      </c>
      <c r="AS1341" t="s">
        <v>3983</v>
      </c>
      <c r="AT1341" s="1">
        <v>44692</v>
      </c>
      <c r="AU1341" s="1">
        <v>44698</v>
      </c>
    </row>
    <row r="1342" spans="1:47" x14ac:dyDescent="0.25">
      <c r="A1342" t="s">
        <v>46</v>
      </c>
      <c r="B1342" t="s">
        <v>127</v>
      </c>
      <c r="C1342" t="s">
        <v>128</v>
      </c>
      <c r="D1342">
        <v>101633</v>
      </c>
      <c r="E1342" t="s">
        <v>452</v>
      </c>
      <c r="F1342" t="s">
        <v>3973</v>
      </c>
      <c r="G1342" t="s">
        <v>3974</v>
      </c>
      <c r="H1342" t="s">
        <v>3975</v>
      </c>
      <c r="I1342" t="s">
        <v>3976</v>
      </c>
      <c r="J1342" t="s">
        <v>54</v>
      </c>
      <c r="K1342" t="s">
        <v>3947</v>
      </c>
      <c r="L1342" t="s">
        <v>56</v>
      </c>
      <c r="M1342">
        <v>0</v>
      </c>
      <c r="N1342" t="s">
        <v>74</v>
      </c>
      <c r="O1342">
        <v>0</v>
      </c>
      <c r="P1342" t="s">
        <v>58</v>
      </c>
      <c r="Q1342" t="s">
        <v>1447</v>
      </c>
      <c r="R1342" t="s">
        <v>665</v>
      </c>
      <c r="S1342" t="s">
        <v>3947</v>
      </c>
      <c r="T1342" s="1">
        <v>44683</v>
      </c>
      <c r="U1342" s="1">
        <v>44687</v>
      </c>
      <c r="V1342">
        <v>37501</v>
      </c>
      <c r="W1342" t="s">
        <v>61</v>
      </c>
      <c r="X1342">
        <v>2</v>
      </c>
      <c r="Y1342" t="s">
        <v>3977</v>
      </c>
      <c r="Z1342" s="1">
        <v>44691</v>
      </c>
      <c r="AA1342" t="s">
        <v>63</v>
      </c>
      <c r="AB1342">
        <v>168.97</v>
      </c>
      <c r="AC1342">
        <v>16</v>
      </c>
      <c r="AD1342">
        <v>27.04</v>
      </c>
      <c r="AE1342">
        <v>0</v>
      </c>
      <c r="AF1342">
        <v>196.01</v>
      </c>
      <c r="AG1342">
        <v>3101.82</v>
      </c>
      <c r="AH1342">
        <v>4909</v>
      </c>
      <c r="AI1342" t="s">
        <v>3984</v>
      </c>
      <c r="AJ1342" t="s">
        <v>65</v>
      </c>
      <c r="AK1342" t="s">
        <v>65</v>
      </c>
      <c r="AL1342" t="s">
        <v>66</v>
      </c>
      <c r="AM1342" t="s">
        <v>66</v>
      </c>
      <c r="AN1342" t="s">
        <v>66</v>
      </c>
      <c r="AO1342" t="s">
        <v>3985</v>
      </c>
      <c r="AP1342" t="s">
        <v>3980</v>
      </c>
      <c r="AQ1342" t="s">
        <v>3981</v>
      </c>
      <c r="AR1342" t="s">
        <v>3982</v>
      </c>
      <c r="AS1342" t="s">
        <v>3983</v>
      </c>
      <c r="AT1342" s="1">
        <v>44692</v>
      </c>
      <c r="AU1342" s="1">
        <v>44698</v>
      </c>
    </row>
    <row r="1343" spans="1:47" x14ac:dyDescent="0.25">
      <c r="A1343" t="s">
        <v>46</v>
      </c>
      <c r="B1343" t="s">
        <v>127</v>
      </c>
      <c r="C1343" t="s">
        <v>128</v>
      </c>
      <c r="D1343">
        <v>101633</v>
      </c>
      <c r="E1343" t="s">
        <v>452</v>
      </c>
      <c r="F1343" t="s">
        <v>3973</v>
      </c>
      <c r="G1343" t="s">
        <v>3974</v>
      </c>
      <c r="H1343" t="s">
        <v>3975</v>
      </c>
      <c r="I1343" t="s">
        <v>3976</v>
      </c>
      <c r="J1343" t="s">
        <v>54</v>
      </c>
      <c r="K1343" t="s">
        <v>3947</v>
      </c>
      <c r="L1343" t="s">
        <v>56</v>
      </c>
      <c r="M1343">
        <v>0</v>
      </c>
      <c r="N1343" t="s">
        <v>74</v>
      </c>
      <c r="O1343">
        <v>0</v>
      </c>
      <c r="P1343" t="s">
        <v>58</v>
      </c>
      <c r="Q1343" t="s">
        <v>1447</v>
      </c>
      <c r="R1343" t="s">
        <v>665</v>
      </c>
      <c r="S1343" t="s">
        <v>3947</v>
      </c>
      <c r="T1343" s="1">
        <v>44683</v>
      </c>
      <c r="U1343" s="1">
        <v>44687</v>
      </c>
      <c r="V1343">
        <v>37501</v>
      </c>
      <c r="W1343" t="s">
        <v>61</v>
      </c>
      <c r="X1343">
        <v>3</v>
      </c>
      <c r="Y1343" t="s">
        <v>3977</v>
      </c>
      <c r="Z1343" s="1">
        <v>44691</v>
      </c>
      <c r="AA1343" t="s">
        <v>63</v>
      </c>
      <c r="AB1343">
        <v>210.34</v>
      </c>
      <c r="AC1343">
        <v>16</v>
      </c>
      <c r="AD1343">
        <v>33.659999999999997</v>
      </c>
      <c r="AE1343">
        <v>0</v>
      </c>
      <c r="AF1343">
        <v>244</v>
      </c>
      <c r="AG1343">
        <v>3101.82</v>
      </c>
      <c r="AH1343">
        <v>4909</v>
      </c>
      <c r="AI1343" t="s">
        <v>3984</v>
      </c>
      <c r="AJ1343" t="s">
        <v>65</v>
      </c>
      <c r="AK1343" t="s">
        <v>65</v>
      </c>
      <c r="AL1343" t="s">
        <v>66</v>
      </c>
      <c r="AM1343" t="s">
        <v>66</v>
      </c>
      <c r="AN1343" t="s">
        <v>66</v>
      </c>
      <c r="AO1343" t="s">
        <v>3986</v>
      </c>
      <c r="AP1343" t="s">
        <v>3980</v>
      </c>
      <c r="AQ1343" t="s">
        <v>3981</v>
      </c>
      <c r="AR1343" t="s">
        <v>3982</v>
      </c>
      <c r="AS1343" t="s">
        <v>3983</v>
      </c>
      <c r="AT1343" s="1">
        <v>44692</v>
      </c>
      <c r="AU1343" s="1">
        <v>44698</v>
      </c>
    </row>
    <row r="1344" spans="1:47" x14ac:dyDescent="0.25">
      <c r="A1344" t="s">
        <v>46</v>
      </c>
      <c r="B1344" t="s">
        <v>127</v>
      </c>
      <c r="C1344" t="s">
        <v>128</v>
      </c>
      <c r="D1344">
        <v>101633</v>
      </c>
      <c r="E1344" t="s">
        <v>452</v>
      </c>
      <c r="F1344" t="s">
        <v>3973</v>
      </c>
      <c r="G1344" t="s">
        <v>3974</v>
      </c>
      <c r="H1344" t="s">
        <v>3975</v>
      </c>
      <c r="I1344" t="s">
        <v>3976</v>
      </c>
      <c r="J1344" t="s">
        <v>54</v>
      </c>
      <c r="K1344" t="s">
        <v>3947</v>
      </c>
      <c r="L1344" t="s">
        <v>56</v>
      </c>
      <c r="M1344">
        <v>0</v>
      </c>
      <c r="N1344" t="s">
        <v>74</v>
      </c>
      <c r="O1344">
        <v>0</v>
      </c>
      <c r="P1344" t="s">
        <v>58</v>
      </c>
      <c r="Q1344" t="s">
        <v>1447</v>
      </c>
      <c r="R1344" t="s">
        <v>665</v>
      </c>
      <c r="S1344" t="s">
        <v>3947</v>
      </c>
      <c r="T1344" s="1">
        <v>44683</v>
      </c>
      <c r="U1344" s="1">
        <v>44687</v>
      </c>
      <c r="V1344">
        <v>37501</v>
      </c>
      <c r="W1344" t="s">
        <v>61</v>
      </c>
      <c r="X1344">
        <v>4</v>
      </c>
      <c r="Y1344" t="s">
        <v>3977</v>
      </c>
      <c r="Z1344" s="1">
        <v>44691</v>
      </c>
      <c r="AA1344" t="s">
        <v>63</v>
      </c>
      <c r="AB1344">
        <v>220.5</v>
      </c>
      <c r="AC1344">
        <v>16</v>
      </c>
      <c r="AD1344">
        <v>35.28</v>
      </c>
      <c r="AE1344">
        <v>0</v>
      </c>
      <c r="AF1344">
        <v>255.78</v>
      </c>
      <c r="AG1344">
        <v>3101.82</v>
      </c>
      <c r="AH1344">
        <v>4909</v>
      </c>
      <c r="AI1344" t="s">
        <v>3984</v>
      </c>
      <c r="AJ1344" t="s">
        <v>65</v>
      </c>
      <c r="AK1344" t="s">
        <v>65</v>
      </c>
      <c r="AL1344" t="s">
        <v>66</v>
      </c>
      <c r="AM1344" t="s">
        <v>66</v>
      </c>
      <c r="AN1344" t="s">
        <v>66</v>
      </c>
      <c r="AO1344" t="s">
        <v>3987</v>
      </c>
      <c r="AP1344" t="s">
        <v>3980</v>
      </c>
      <c r="AQ1344" t="s">
        <v>3981</v>
      </c>
      <c r="AR1344" t="s">
        <v>3982</v>
      </c>
      <c r="AS1344" t="s">
        <v>3983</v>
      </c>
      <c r="AT1344" s="1">
        <v>44692</v>
      </c>
      <c r="AU1344" s="1">
        <v>44698</v>
      </c>
    </row>
    <row r="1345" spans="1:47" x14ac:dyDescent="0.25">
      <c r="A1345" t="s">
        <v>46</v>
      </c>
      <c r="B1345" t="s">
        <v>127</v>
      </c>
      <c r="C1345" t="s">
        <v>128</v>
      </c>
      <c r="D1345">
        <v>101633</v>
      </c>
      <c r="E1345" t="s">
        <v>452</v>
      </c>
      <c r="F1345" t="s">
        <v>3973</v>
      </c>
      <c r="G1345" t="s">
        <v>3974</v>
      </c>
      <c r="H1345" t="s">
        <v>3975</v>
      </c>
      <c r="I1345" t="s">
        <v>3976</v>
      </c>
      <c r="J1345" t="s">
        <v>54</v>
      </c>
      <c r="K1345" t="s">
        <v>3947</v>
      </c>
      <c r="L1345" t="s">
        <v>56</v>
      </c>
      <c r="M1345">
        <v>0</v>
      </c>
      <c r="N1345" t="s">
        <v>74</v>
      </c>
      <c r="O1345">
        <v>0</v>
      </c>
      <c r="P1345" t="s">
        <v>58</v>
      </c>
      <c r="Q1345" t="s">
        <v>1447</v>
      </c>
      <c r="R1345" t="s">
        <v>665</v>
      </c>
      <c r="S1345" t="s">
        <v>3947</v>
      </c>
      <c r="T1345" s="1">
        <v>44683</v>
      </c>
      <c r="U1345" s="1">
        <v>44687</v>
      </c>
      <c r="V1345">
        <v>37501</v>
      </c>
      <c r="W1345" t="s">
        <v>61</v>
      </c>
      <c r="X1345">
        <v>5</v>
      </c>
      <c r="Y1345" t="s">
        <v>3977</v>
      </c>
      <c r="Z1345" s="1">
        <v>44691</v>
      </c>
      <c r="AA1345" t="s">
        <v>63</v>
      </c>
      <c r="AB1345">
        <v>199.14</v>
      </c>
      <c r="AC1345">
        <v>16</v>
      </c>
      <c r="AD1345">
        <v>31.86</v>
      </c>
      <c r="AE1345">
        <v>0</v>
      </c>
      <c r="AF1345">
        <v>231</v>
      </c>
      <c r="AG1345">
        <v>3101.82</v>
      </c>
      <c r="AH1345">
        <v>4909</v>
      </c>
      <c r="AI1345" t="s">
        <v>3984</v>
      </c>
      <c r="AJ1345" t="s">
        <v>65</v>
      </c>
      <c r="AK1345" t="s">
        <v>65</v>
      </c>
      <c r="AL1345" t="s">
        <v>66</v>
      </c>
      <c r="AM1345" t="s">
        <v>66</v>
      </c>
      <c r="AN1345" t="s">
        <v>66</v>
      </c>
      <c r="AO1345" t="s">
        <v>3988</v>
      </c>
      <c r="AP1345" t="s">
        <v>3980</v>
      </c>
      <c r="AQ1345" t="s">
        <v>3981</v>
      </c>
      <c r="AR1345" t="s">
        <v>3982</v>
      </c>
      <c r="AS1345" t="s">
        <v>3983</v>
      </c>
      <c r="AT1345" s="1">
        <v>44692</v>
      </c>
      <c r="AU1345" s="1">
        <v>44698</v>
      </c>
    </row>
    <row r="1346" spans="1:47" x14ac:dyDescent="0.25">
      <c r="A1346" t="s">
        <v>46</v>
      </c>
      <c r="B1346" t="s">
        <v>127</v>
      </c>
      <c r="C1346" t="s">
        <v>128</v>
      </c>
      <c r="D1346">
        <v>101633</v>
      </c>
      <c r="E1346" t="s">
        <v>452</v>
      </c>
      <c r="F1346" t="s">
        <v>3973</v>
      </c>
      <c r="G1346" t="s">
        <v>3974</v>
      </c>
      <c r="H1346" t="s">
        <v>3975</v>
      </c>
      <c r="I1346" t="s">
        <v>3976</v>
      </c>
      <c r="J1346" t="s">
        <v>54</v>
      </c>
      <c r="K1346" t="s">
        <v>3947</v>
      </c>
      <c r="L1346" t="s">
        <v>56</v>
      </c>
      <c r="M1346">
        <v>0</v>
      </c>
      <c r="N1346" t="s">
        <v>74</v>
      </c>
      <c r="O1346">
        <v>0</v>
      </c>
      <c r="P1346" t="s">
        <v>58</v>
      </c>
      <c r="Q1346" t="s">
        <v>1447</v>
      </c>
      <c r="R1346" t="s">
        <v>665</v>
      </c>
      <c r="S1346" t="s">
        <v>3947</v>
      </c>
      <c r="T1346" s="1">
        <v>44683</v>
      </c>
      <c r="U1346" s="1">
        <v>44687</v>
      </c>
      <c r="V1346">
        <v>37501</v>
      </c>
      <c r="W1346" t="s">
        <v>61</v>
      </c>
      <c r="X1346">
        <v>6</v>
      </c>
      <c r="Y1346" t="s">
        <v>3977</v>
      </c>
      <c r="Z1346" s="1">
        <v>44691</v>
      </c>
      <c r="AA1346" t="s">
        <v>63</v>
      </c>
      <c r="AB1346">
        <v>168.1</v>
      </c>
      <c r="AC1346">
        <v>16</v>
      </c>
      <c r="AD1346">
        <v>26.9</v>
      </c>
      <c r="AE1346">
        <v>0</v>
      </c>
      <c r="AF1346">
        <v>195</v>
      </c>
      <c r="AG1346">
        <v>3101.82</v>
      </c>
      <c r="AH1346">
        <v>4909</v>
      </c>
      <c r="AI1346" t="s">
        <v>3984</v>
      </c>
      <c r="AJ1346" t="s">
        <v>65</v>
      </c>
      <c r="AK1346" t="s">
        <v>65</v>
      </c>
      <c r="AL1346" t="s">
        <v>66</v>
      </c>
      <c r="AM1346" t="s">
        <v>66</v>
      </c>
      <c r="AN1346" t="s">
        <v>66</v>
      </c>
      <c r="AO1346" t="s">
        <v>3989</v>
      </c>
      <c r="AP1346" t="s">
        <v>3980</v>
      </c>
      <c r="AQ1346" t="s">
        <v>3981</v>
      </c>
      <c r="AR1346" t="s">
        <v>3982</v>
      </c>
      <c r="AS1346" t="s">
        <v>3983</v>
      </c>
      <c r="AT1346" s="1">
        <v>44692</v>
      </c>
      <c r="AU1346" s="1">
        <v>44698</v>
      </c>
    </row>
    <row r="1347" spans="1:47" x14ac:dyDescent="0.25">
      <c r="A1347" t="s">
        <v>46</v>
      </c>
      <c r="B1347" t="s">
        <v>127</v>
      </c>
      <c r="C1347" t="s">
        <v>128</v>
      </c>
      <c r="D1347">
        <v>101633</v>
      </c>
      <c r="E1347" t="s">
        <v>3961</v>
      </c>
      <c r="F1347" t="s">
        <v>3973</v>
      </c>
      <c r="G1347" t="s">
        <v>3974</v>
      </c>
      <c r="H1347" t="s">
        <v>3975</v>
      </c>
      <c r="I1347" t="s">
        <v>3990</v>
      </c>
      <c r="J1347" t="s">
        <v>54</v>
      </c>
      <c r="K1347" t="s">
        <v>3991</v>
      </c>
      <c r="L1347" t="s">
        <v>56</v>
      </c>
      <c r="M1347">
        <v>0</v>
      </c>
      <c r="N1347" t="s">
        <v>74</v>
      </c>
      <c r="O1347">
        <v>0</v>
      </c>
      <c r="P1347" t="s">
        <v>58</v>
      </c>
      <c r="Q1347" t="s">
        <v>1447</v>
      </c>
      <c r="R1347" t="s">
        <v>665</v>
      </c>
      <c r="S1347" t="s">
        <v>3991</v>
      </c>
      <c r="T1347" s="1">
        <v>44729</v>
      </c>
      <c r="U1347" s="1">
        <v>44732</v>
      </c>
      <c r="V1347">
        <v>37501</v>
      </c>
      <c r="W1347" t="s">
        <v>192</v>
      </c>
      <c r="X1347">
        <v>1</v>
      </c>
      <c r="Y1347" t="s">
        <v>3992</v>
      </c>
      <c r="Z1347" s="1">
        <v>44736</v>
      </c>
      <c r="AA1347" t="s">
        <v>63</v>
      </c>
      <c r="AB1347">
        <v>1293.0999999999999</v>
      </c>
      <c r="AC1347">
        <v>160</v>
      </c>
      <c r="AD1347">
        <v>206.9</v>
      </c>
      <c r="AE1347">
        <v>0</v>
      </c>
      <c r="AF1347">
        <v>1500</v>
      </c>
      <c r="AG1347">
        <v>2507</v>
      </c>
      <c r="AH1347">
        <v>3818</v>
      </c>
      <c r="AI1347" t="s">
        <v>3978</v>
      </c>
      <c r="AJ1347" t="s">
        <v>65</v>
      </c>
      <c r="AK1347" t="s">
        <v>65</v>
      </c>
      <c r="AL1347" t="s">
        <v>66</v>
      </c>
      <c r="AM1347" t="s">
        <v>66</v>
      </c>
      <c r="AN1347" t="s">
        <v>66</v>
      </c>
      <c r="AO1347" t="s">
        <v>3993</v>
      </c>
      <c r="AP1347" t="s">
        <v>3991</v>
      </c>
      <c r="AQ1347" t="s">
        <v>3994</v>
      </c>
      <c r="AR1347" t="s">
        <v>3995</v>
      </c>
      <c r="AS1347" t="s">
        <v>3996</v>
      </c>
      <c r="AT1347" s="1">
        <v>44736</v>
      </c>
      <c r="AU1347" s="1">
        <v>44740</v>
      </c>
    </row>
    <row r="1348" spans="1:47" x14ac:dyDescent="0.25">
      <c r="A1348" t="s">
        <v>46</v>
      </c>
      <c r="B1348" t="s">
        <v>127</v>
      </c>
      <c r="C1348" t="s">
        <v>128</v>
      </c>
      <c r="D1348">
        <v>101633</v>
      </c>
      <c r="E1348" t="s">
        <v>3961</v>
      </c>
      <c r="F1348" t="s">
        <v>3973</v>
      </c>
      <c r="G1348" t="s">
        <v>3974</v>
      </c>
      <c r="H1348" t="s">
        <v>3975</v>
      </c>
      <c r="I1348" t="s">
        <v>3990</v>
      </c>
      <c r="J1348" t="s">
        <v>54</v>
      </c>
      <c r="K1348" t="s">
        <v>3991</v>
      </c>
      <c r="L1348" t="s">
        <v>56</v>
      </c>
      <c r="M1348">
        <v>0</v>
      </c>
      <c r="N1348" t="s">
        <v>74</v>
      </c>
      <c r="O1348">
        <v>0</v>
      </c>
      <c r="P1348" t="s">
        <v>58</v>
      </c>
      <c r="Q1348" t="s">
        <v>1447</v>
      </c>
      <c r="R1348" t="s">
        <v>665</v>
      </c>
      <c r="S1348" t="s">
        <v>3991</v>
      </c>
      <c r="T1348" s="1">
        <v>44729</v>
      </c>
      <c r="U1348" s="1">
        <v>44732</v>
      </c>
      <c r="V1348">
        <v>37501</v>
      </c>
      <c r="W1348" t="s">
        <v>61</v>
      </c>
      <c r="X1348">
        <v>2</v>
      </c>
      <c r="Y1348" t="s">
        <v>3992</v>
      </c>
      <c r="Z1348" s="1">
        <v>44736</v>
      </c>
      <c r="AA1348" t="s">
        <v>63</v>
      </c>
      <c r="AB1348">
        <v>206.03</v>
      </c>
      <c r="AC1348">
        <v>160</v>
      </c>
      <c r="AD1348">
        <v>32.97</v>
      </c>
      <c r="AE1348">
        <v>0</v>
      </c>
      <c r="AF1348">
        <v>239</v>
      </c>
      <c r="AG1348">
        <v>2507</v>
      </c>
      <c r="AH1348">
        <v>3818</v>
      </c>
      <c r="AI1348" t="s">
        <v>3984</v>
      </c>
      <c r="AJ1348" t="s">
        <v>65</v>
      </c>
      <c r="AK1348" t="s">
        <v>65</v>
      </c>
      <c r="AL1348" t="s">
        <v>66</v>
      </c>
      <c r="AM1348" t="s">
        <v>66</v>
      </c>
      <c r="AN1348" t="s">
        <v>66</v>
      </c>
      <c r="AO1348" t="s">
        <v>3997</v>
      </c>
      <c r="AP1348" t="s">
        <v>3991</v>
      </c>
      <c r="AQ1348" t="s">
        <v>3994</v>
      </c>
      <c r="AR1348" t="s">
        <v>3995</v>
      </c>
      <c r="AS1348" t="s">
        <v>3996</v>
      </c>
      <c r="AT1348" s="1">
        <v>44736</v>
      </c>
      <c r="AU1348" s="1">
        <v>44740</v>
      </c>
    </row>
    <row r="1349" spans="1:47" x14ac:dyDescent="0.25">
      <c r="A1349" t="s">
        <v>46</v>
      </c>
      <c r="B1349" t="s">
        <v>127</v>
      </c>
      <c r="C1349" t="s">
        <v>128</v>
      </c>
      <c r="D1349">
        <v>101633</v>
      </c>
      <c r="E1349" t="s">
        <v>3961</v>
      </c>
      <c r="F1349" t="s">
        <v>3973</v>
      </c>
      <c r="G1349" t="s">
        <v>3974</v>
      </c>
      <c r="H1349" t="s">
        <v>3975</v>
      </c>
      <c r="I1349" t="s">
        <v>3990</v>
      </c>
      <c r="J1349" t="s">
        <v>54</v>
      </c>
      <c r="K1349" t="s">
        <v>3991</v>
      </c>
      <c r="L1349" t="s">
        <v>56</v>
      </c>
      <c r="M1349">
        <v>0</v>
      </c>
      <c r="N1349" t="s">
        <v>74</v>
      </c>
      <c r="O1349">
        <v>0</v>
      </c>
      <c r="P1349" t="s">
        <v>58</v>
      </c>
      <c r="Q1349" t="s">
        <v>1447</v>
      </c>
      <c r="R1349" t="s">
        <v>665</v>
      </c>
      <c r="S1349" t="s">
        <v>3991</v>
      </c>
      <c r="T1349" s="1">
        <v>44729</v>
      </c>
      <c r="U1349" s="1">
        <v>44732</v>
      </c>
      <c r="V1349">
        <v>37501</v>
      </c>
      <c r="W1349" t="s">
        <v>61</v>
      </c>
      <c r="X1349">
        <v>3</v>
      </c>
      <c r="Y1349" t="s">
        <v>3992</v>
      </c>
      <c r="Z1349" s="1">
        <v>44736</v>
      </c>
      <c r="AA1349" t="s">
        <v>63</v>
      </c>
      <c r="AB1349">
        <v>297.41000000000003</v>
      </c>
      <c r="AC1349">
        <v>160</v>
      </c>
      <c r="AD1349">
        <v>47.59</v>
      </c>
      <c r="AE1349">
        <v>0</v>
      </c>
      <c r="AF1349">
        <v>345</v>
      </c>
      <c r="AG1349">
        <v>2507</v>
      </c>
      <c r="AH1349">
        <v>3818</v>
      </c>
      <c r="AI1349" t="s">
        <v>3984</v>
      </c>
      <c r="AJ1349" t="s">
        <v>65</v>
      </c>
      <c r="AK1349" t="s">
        <v>65</v>
      </c>
      <c r="AL1349" t="s">
        <v>66</v>
      </c>
      <c r="AM1349" t="s">
        <v>66</v>
      </c>
      <c r="AN1349" t="s">
        <v>66</v>
      </c>
      <c r="AO1349" t="s">
        <v>3998</v>
      </c>
      <c r="AP1349" t="s">
        <v>3991</v>
      </c>
      <c r="AQ1349" t="s">
        <v>3994</v>
      </c>
      <c r="AR1349" t="s">
        <v>3995</v>
      </c>
      <c r="AS1349" t="s">
        <v>3996</v>
      </c>
      <c r="AT1349" s="1">
        <v>44736</v>
      </c>
      <c r="AU1349" s="1">
        <v>44740</v>
      </c>
    </row>
    <row r="1350" spans="1:47" x14ac:dyDescent="0.25">
      <c r="A1350" t="s">
        <v>46</v>
      </c>
      <c r="B1350" t="s">
        <v>127</v>
      </c>
      <c r="C1350" t="s">
        <v>128</v>
      </c>
      <c r="D1350">
        <v>101633</v>
      </c>
      <c r="E1350" t="s">
        <v>3961</v>
      </c>
      <c r="F1350" t="s">
        <v>3973</v>
      </c>
      <c r="G1350" t="s">
        <v>3974</v>
      </c>
      <c r="H1350" t="s">
        <v>3975</v>
      </c>
      <c r="I1350" t="s">
        <v>3990</v>
      </c>
      <c r="J1350" t="s">
        <v>54</v>
      </c>
      <c r="K1350" t="s">
        <v>3991</v>
      </c>
      <c r="L1350" t="s">
        <v>56</v>
      </c>
      <c r="M1350">
        <v>0</v>
      </c>
      <c r="N1350" t="s">
        <v>74</v>
      </c>
      <c r="O1350">
        <v>0</v>
      </c>
      <c r="P1350" t="s">
        <v>58</v>
      </c>
      <c r="Q1350" t="s">
        <v>1447</v>
      </c>
      <c r="R1350" t="s">
        <v>665</v>
      </c>
      <c r="S1350" t="s">
        <v>3991</v>
      </c>
      <c r="T1350" s="1">
        <v>44729</v>
      </c>
      <c r="U1350" s="1">
        <v>44732</v>
      </c>
      <c r="V1350">
        <v>37501</v>
      </c>
      <c r="W1350" t="s">
        <v>61</v>
      </c>
      <c r="X1350">
        <v>4</v>
      </c>
      <c r="Y1350" t="s">
        <v>3992</v>
      </c>
      <c r="Z1350" s="1">
        <v>44736</v>
      </c>
      <c r="AA1350" t="s">
        <v>63</v>
      </c>
      <c r="AB1350">
        <v>197.41</v>
      </c>
      <c r="AC1350">
        <v>160</v>
      </c>
      <c r="AD1350">
        <v>31.59</v>
      </c>
      <c r="AE1350">
        <v>0</v>
      </c>
      <c r="AF1350">
        <v>229</v>
      </c>
      <c r="AG1350">
        <v>2507</v>
      </c>
      <c r="AH1350">
        <v>3818</v>
      </c>
      <c r="AI1350" t="s">
        <v>3984</v>
      </c>
      <c r="AJ1350" t="s">
        <v>65</v>
      </c>
      <c r="AK1350" t="s">
        <v>65</v>
      </c>
      <c r="AL1350" t="s">
        <v>66</v>
      </c>
      <c r="AM1350" t="s">
        <v>66</v>
      </c>
      <c r="AN1350" t="s">
        <v>66</v>
      </c>
      <c r="AO1350" t="s">
        <v>3999</v>
      </c>
      <c r="AP1350" t="s">
        <v>3991</v>
      </c>
      <c r="AQ1350" t="s">
        <v>3994</v>
      </c>
      <c r="AR1350" t="s">
        <v>3995</v>
      </c>
      <c r="AS1350" t="s">
        <v>3996</v>
      </c>
      <c r="AT1350" s="1">
        <v>44736</v>
      </c>
      <c r="AU1350" s="1">
        <v>44740</v>
      </c>
    </row>
    <row r="1351" spans="1:47" x14ac:dyDescent="0.25">
      <c r="A1351" t="s">
        <v>46</v>
      </c>
      <c r="B1351" t="s">
        <v>127</v>
      </c>
      <c r="C1351" t="s">
        <v>128</v>
      </c>
      <c r="D1351">
        <v>101633</v>
      </c>
      <c r="E1351" t="s">
        <v>3961</v>
      </c>
      <c r="F1351" t="s">
        <v>3973</v>
      </c>
      <c r="G1351" t="s">
        <v>3974</v>
      </c>
      <c r="H1351" t="s">
        <v>3975</v>
      </c>
      <c r="I1351" t="s">
        <v>3990</v>
      </c>
      <c r="J1351" t="s">
        <v>54</v>
      </c>
      <c r="K1351" t="s">
        <v>3991</v>
      </c>
      <c r="L1351" t="s">
        <v>56</v>
      </c>
      <c r="M1351">
        <v>0</v>
      </c>
      <c r="N1351" t="s">
        <v>74</v>
      </c>
      <c r="O1351">
        <v>0</v>
      </c>
      <c r="P1351" t="s">
        <v>58</v>
      </c>
      <c r="Q1351" t="s">
        <v>1447</v>
      </c>
      <c r="R1351" t="s">
        <v>665</v>
      </c>
      <c r="S1351" t="s">
        <v>3991</v>
      </c>
      <c r="T1351" s="1">
        <v>44729</v>
      </c>
      <c r="U1351" s="1">
        <v>44732</v>
      </c>
      <c r="V1351">
        <v>37501</v>
      </c>
      <c r="W1351" t="s">
        <v>61</v>
      </c>
      <c r="X1351">
        <v>5</v>
      </c>
      <c r="Y1351" t="s">
        <v>3992</v>
      </c>
      <c r="Z1351" s="1">
        <v>44736</v>
      </c>
      <c r="AA1351" t="s">
        <v>63</v>
      </c>
      <c r="AB1351">
        <v>167.24</v>
      </c>
      <c r="AC1351">
        <v>160</v>
      </c>
      <c r="AD1351">
        <v>26.76</v>
      </c>
      <c r="AE1351">
        <v>0</v>
      </c>
      <c r="AF1351">
        <v>194</v>
      </c>
      <c r="AG1351">
        <v>2507</v>
      </c>
      <c r="AH1351">
        <v>3818</v>
      </c>
      <c r="AI1351" t="s">
        <v>3984</v>
      </c>
      <c r="AJ1351" t="s">
        <v>65</v>
      </c>
      <c r="AK1351" t="s">
        <v>65</v>
      </c>
      <c r="AL1351" t="s">
        <v>66</v>
      </c>
      <c r="AM1351" t="s">
        <v>66</v>
      </c>
      <c r="AN1351" t="s">
        <v>66</v>
      </c>
      <c r="AO1351" t="s">
        <v>4000</v>
      </c>
      <c r="AP1351" t="s">
        <v>3991</v>
      </c>
      <c r="AQ1351" t="s">
        <v>3994</v>
      </c>
      <c r="AR1351" t="s">
        <v>3995</v>
      </c>
      <c r="AS1351" t="s">
        <v>3996</v>
      </c>
      <c r="AT1351" s="1">
        <v>44736</v>
      </c>
      <c r="AU1351" s="1">
        <v>44740</v>
      </c>
    </row>
    <row r="1352" spans="1:47" x14ac:dyDescent="0.25">
      <c r="A1352" t="s">
        <v>46</v>
      </c>
      <c r="B1352" t="s">
        <v>47</v>
      </c>
      <c r="C1352" t="s">
        <v>257</v>
      </c>
      <c r="D1352">
        <v>101637</v>
      </c>
      <c r="E1352" t="s">
        <v>355</v>
      </c>
      <c r="F1352" t="s">
        <v>292</v>
      </c>
      <c r="G1352" t="s">
        <v>4001</v>
      </c>
      <c r="H1352" t="s">
        <v>4002</v>
      </c>
      <c r="I1352" t="s">
        <v>4003</v>
      </c>
      <c r="J1352" t="s">
        <v>54</v>
      </c>
      <c r="K1352" t="s">
        <v>3790</v>
      </c>
      <c r="L1352" t="s">
        <v>56</v>
      </c>
      <c r="M1352">
        <v>0</v>
      </c>
      <c r="N1352" t="s">
        <v>74</v>
      </c>
      <c r="O1352">
        <v>0</v>
      </c>
      <c r="P1352" t="s">
        <v>58</v>
      </c>
      <c r="Q1352" t="s">
        <v>59</v>
      </c>
      <c r="R1352" t="s">
        <v>2899</v>
      </c>
      <c r="S1352" t="s">
        <v>3790</v>
      </c>
      <c r="T1352" s="1">
        <v>44697</v>
      </c>
      <c r="U1352" s="1">
        <v>44699</v>
      </c>
      <c r="V1352">
        <v>37501</v>
      </c>
      <c r="W1352" t="s">
        <v>61</v>
      </c>
      <c r="X1352">
        <v>1</v>
      </c>
      <c r="Y1352" t="s">
        <v>4004</v>
      </c>
      <c r="Z1352" s="1">
        <v>44704</v>
      </c>
      <c r="AA1352" t="s">
        <v>63</v>
      </c>
      <c r="AB1352">
        <v>366.37900000000002</v>
      </c>
      <c r="AC1352">
        <v>16</v>
      </c>
      <c r="AD1352">
        <v>58.62</v>
      </c>
      <c r="AE1352">
        <v>0</v>
      </c>
      <c r="AF1352">
        <v>425</v>
      </c>
      <c r="AG1352">
        <v>2727</v>
      </c>
      <c r="AH1352">
        <v>2727</v>
      </c>
      <c r="AI1352" t="s">
        <v>4005</v>
      </c>
      <c r="AJ1352" t="s">
        <v>65</v>
      </c>
      <c r="AK1352" t="s">
        <v>65</v>
      </c>
      <c r="AL1352" t="s">
        <v>66</v>
      </c>
      <c r="AM1352" t="s">
        <v>66</v>
      </c>
      <c r="AN1352" t="s">
        <v>66</v>
      </c>
      <c r="AO1352" t="s">
        <v>4006</v>
      </c>
      <c r="AP1352" t="s">
        <v>3790</v>
      </c>
      <c r="AQ1352" t="s">
        <v>3790</v>
      </c>
      <c r="AR1352" t="s">
        <v>3790</v>
      </c>
      <c r="AS1352" t="s">
        <v>3790</v>
      </c>
      <c r="AT1352" s="1">
        <v>44705</v>
      </c>
      <c r="AU1352" s="1">
        <v>44718</v>
      </c>
    </row>
    <row r="1353" spans="1:47" x14ac:dyDescent="0.25">
      <c r="A1353" t="s">
        <v>46</v>
      </c>
      <c r="B1353" t="s">
        <v>47</v>
      </c>
      <c r="C1353" t="s">
        <v>257</v>
      </c>
      <c r="D1353">
        <v>101637</v>
      </c>
      <c r="E1353" t="s">
        <v>355</v>
      </c>
      <c r="F1353" t="s">
        <v>292</v>
      </c>
      <c r="G1353" t="s">
        <v>4001</v>
      </c>
      <c r="H1353" t="s">
        <v>4002</v>
      </c>
      <c r="I1353" t="s">
        <v>4003</v>
      </c>
      <c r="J1353" t="s">
        <v>54</v>
      </c>
      <c r="K1353" t="s">
        <v>3790</v>
      </c>
      <c r="L1353" t="s">
        <v>56</v>
      </c>
      <c r="M1353">
        <v>0</v>
      </c>
      <c r="N1353" t="s">
        <v>74</v>
      </c>
      <c r="O1353">
        <v>0</v>
      </c>
      <c r="P1353" t="s">
        <v>58</v>
      </c>
      <c r="Q1353" t="s">
        <v>59</v>
      </c>
      <c r="R1353" t="s">
        <v>2899</v>
      </c>
      <c r="S1353" t="s">
        <v>3790</v>
      </c>
      <c r="T1353" s="1">
        <v>44697</v>
      </c>
      <c r="U1353" s="1">
        <v>44699</v>
      </c>
      <c r="V1353">
        <v>37501</v>
      </c>
      <c r="W1353" t="s">
        <v>61</v>
      </c>
      <c r="X1353">
        <v>2</v>
      </c>
      <c r="Y1353" t="s">
        <v>4004</v>
      </c>
      <c r="Z1353" s="1">
        <v>44704</v>
      </c>
      <c r="AA1353" t="s">
        <v>63</v>
      </c>
      <c r="AB1353">
        <v>131.03</v>
      </c>
      <c r="AC1353">
        <v>16</v>
      </c>
      <c r="AD1353">
        <v>20.97</v>
      </c>
      <c r="AE1353">
        <v>0</v>
      </c>
      <c r="AF1353">
        <v>152</v>
      </c>
      <c r="AG1353">
        <v>2727</v>
      </c>
      <c r="AH1353">
        <v>2727</v>
      </c>
      <c r="AI1353" t="s">
        <v>4005</v>
      </c>
      <c r="AJ1353" t="s">
        <v>65</v>
      </c>
      <c r="AK1353" t="s">
        <v>65</v>
      </c>
      <c r="AL1353" t="s">
        <v>66</v>
      </c>
      <c r="AM1353" t="s">
        <v>66</v>
      </c>
      <c r="AN1353" t="s">
        <v>66</v>
      </c>
      <c r="AO1353" t="s">
        <v>4007</v>
      </c>
      <c r="AP1353" t="s">
        <v>3790</v>
      </c>
      <c r="AQ1353" t="s">
        <v>3790</v>
      </c>
      <c r="AR1353" t="s">
        <v>3790</v>
      </c>
      <c r="AS1353" t="s">
        <v>3790</v>
      </c>
      <c r="AT1353" s="1">
        <v>44705</v>
      </c>
      <c r="AU1353" s="1">
        <v>44718</v>
      </c>
    </row>
    <row r="1354" spans="1:47" x14ac:dyDescent="0.25">
      <c r="A1354" t="s">
        <v>46</v>
      </c>
      <c r="B1354" t="s">
        <v>47</v>
      </c>
      <c r="C1354" t="s">
        <v>257</v>
      </c>
      <c r="D1354">
        <v>101637</v>
      </c>
      <c r="E1354" t="s">
        <v>355</v>
      </c>
      <c r="F1354" t="s">
        <v>292</v>
      </c>
      <c r="G1354" t="s">
        <v>4001</v>
      </c>
      <c r="H1354" t="s">
        <v>4002</v>
      </c>
      <c r="I1354" t="s">
        <v>4003</v>
      </c>
      <c r="J1354" t="s">
        <v>54</v>
      </c>
      <c r="K1354" t="s">
        <v>3790</v>
      </c>
      <c r="L1354" t="s">
        <v>56</v>
      </c>
      <c r="M1354">
        <v>0</v>
      </c>
      <c r="N1354" t="s">
        <v>74</v>
      </c>
      <c r="O1354">
        <v>0</v>
      </c>
      <c r="P1354" t="s">
        <v>58</v>
      </c>
      <c r="Q1354" t="s">
        <v>59</v>
      </c>
      <c r="R1354" t="s">
        <v>2899</v>
      </c>
      <c r="S1354" t="s">
        <v>3790</v>
      </c>
      <c r="T1354" s="1">
        <v>44697</v>
      </c>
      <c r="U1354" s="1">
        <v>44699</v>
      </c>
      <c r="V1354">
        <v>37501</v>
      </c>
      <c r="W1354" t="s">
        <v>61</v>
      </c>
      <c r="X1354">
        <v>3</v>
      </c>
      <c r="Y1354" t="s">
        <v>4004</v>
      </c>
      <c r="Z1354" s="1">
        <v>44704</v>
      </c>
      <c r="AA1354" t="s">
        <v>63</v>
      </c>
      <c r="AB1354">
        <v>343.1</v>
      </c>
      <c r="AC1354">
        <v>16</v>
      </c>
      <c r="AD1354">
        <v>54.9</v>
      </c>
      <c r="AE1354">
        <v>0</v>
      </c>
      <c r="AF1354">
        <v>398</v>
      </c>
      <c r="AG1354">
        <v>2727</v>
      </c>
      <c r="AH1354">
        <v>2727</v>
      </c>
      <c r="AI1354" t="s">
        <v>4005</v>
      </c>
      <c r="AJ1354" t="s">
        <v>65</v>
      </c>
      <c r="AK1354" t="s">
        <v>65</v>
      </c>
      <c r="AL1354" t="s">
        <v>66</v>
      </c>
      <c r="AM1354" t="s">
        <v>66</v>
      </c>
      <c r="AN1354" t="s">
        <v>66</v>
      </c>
      <c r="AO1354" t="s">
        <v>4008</v>
      </c>
      <c r="AP1354" t="s">
        <v>3790</v>
      </c>
      <c r="AQ1354" t="s">
        <v>3790</v>
      </c>
      <c r="AR1354" t="s">
        <v>3790</v>
      </c>
      <c r="AS1354" t="s">
        <v>3790</v>
      </c>
      <c r="AT1354" s="1">
        <v>44705</v>
      </c>
      <c r="AU1354" s="1">
        <v>44718</v>
      </c>
    </row>
    <row r="1355" spans="1:47" x14ac:dyDescent="0.25">
      <c r="A1355" t="s">
        <v>46</v>
      </c>
      <c r="B1355" t="s">
        <v>47</v>
      </c>
      <c r="C1355" t="s">
        <v>257</v>
      </c>
      <c r="D1355">
        <v>101637</v>
      </c>
      <c r="E1355" t="s">
        <v>355</v>
      </c>
      <c r="F1355" t="s">
        <v>292</v>
      </c>
      <c r="G1355" t="s">
        <v>4001</v>
      </c>
      <c r="H1355" t="s">
        <v>4002</v>
      </c>
      <c r="I1355" t="s">
        <v>4003</v>
      </c>
      <c r="J1355" t="s">
        <v>54</v>
      </c>
      <c r="K1355" t="s">
        <v>3790</v>
      </c>
      <c r="L1355" t="s">
        <v>56</v>
      </c>
      <c r="M1355">
        <v>0</v>
      </c>
      <c r="N1355" t="s">
        <v>74</v>
      </c>
      <c r="O1355">
        <v>0</v>
      </c>
      <c r="P1355" t="s">
        <v>58</v>
      </c>
      <c r="Q1355" t="s">
        <v>59</v>
      </c>
      <c r="R1355" t="s">
        <v>2899</v>
      </c>
      <c r="S1355" t="s">
        <v>3790</v>
      </c>
      <c r="T1355" s="1">
        <v>44697</v>
      </c>
      <c r="U1355" s="1">
        <v>44699</v>
      </c>
      <c r="V1355">
        <v>37501</v>
      </c>
      <c r="W1355" t="s">
        <v>61</v>
      </c>
      <c r="X1355">
        <v>4</v>
      </c>
      <c r="Y1355" t="s">
        <v>4004</v>
      </c>
      <c r="Z1355" s="1">
        <v>44704</v>
      </c>
      <c r="AA1355" t="s">
        <v>63</v>
      </c>
      <c r="AB1355">
        <v>242.01</v>
      </c>
      <c r="AC1355">
        <v>16</v>
      </c>
      <c r="AD1355">
        <v>4.8899999999999997</v>
      </c>
      <c r="AE1355">
        <v>0</v>
      </c>
      <c r="AF1355">
        <v>246.9</v>
      </c>
      <c r="AG1355">
        <v>2727</v>
      </c>
      <c r="AH1355">
        <v>2727</v>
      </c>
      <c r="AI1355" t="s">
        <v>4005</v>
      </c>
      <c r="AJ1355" t="s">
        <v>65</v>
      </c>
      <c r="AK1355" t="s">
        <v>65</v>
      </c>
      <c r="AL1355" t="s">
        <v>66</v>
      </c>
      <c r="AM1355" t="s">
        <v>66</v>
      </c>
      <c r="AN1355" t="s">
        <v>66</v>
      </c>
      <c r="AO1355" t="s">
        <v>4009</v>
      </c>
      <c r="AP1355" t="s">
        <v>3790</v>
      </c>
      <c r="AQ1355" t="s">
        <v>3790</v>
      </c>
      <c r="AR1355" t="s">
        <v>3790</v>
      </c>
      <c r="AS1355" t="s">
        <v>3790</v>
      </c>
      <c r="AT1355" s="1">
        <v>44705</v>
      </c>
      <c r="AU1355" s="1">
        <v>44718</v>
      </c>
    </row>
    <row r="1356" spans="1:47" x14ac:dyDescent="0.25">
      <c r="A1356" t="s">
        <v>46</v>
      </c>
      <c r="B1356" t="s">
        <v>47</v>
      </c>
      <c r="C1356" t="s">
        <v>257</v>
      </c>
      <c r="D1356">
        <v>101637</v>
      </c>
      <c r="E1356" t="s">
        <v>355</v>
      </c>
      <c r="F1356" t="s">
        <v>292</v>
      </c>
      <c r="G1356" t="s">
        <v>4001</v>
      </c>
      <c r="H1356" t="s">
        <v>4002</v>
      </c>
      <c r="I1356" t="s">
        <v>4003</v>
      </c>
      <c r="J1356" t="s">
        <v>54</v>
      </c>
      <c r="K1356" t="s">
        <v>3790</v>
      </c>
      <c r="L1356" t="s">
        <v>56</v>
      </c>
      <c r="M1356">
        <v>0</v>
      </c>
      <c r="N1356" t="s">
        <v>74</v>
      </c>
      <c r="O1356">
        <v>0</v>
      </c>
      <c r="P1356" t="s">
        <v>58</v>
      </c>
      <c r="Q1356" t="s">
        <v>59</v>
      </c>
      <c r="R1356" t="s">
        <v>2899</v>
      </c>
      <c r="S1356" t="s">
        <v>3790</v>
      </c>
      <c r="T1356" s="1">
        <v>44697</v>
      </c>
      <c r="U1356" s="1">
        <v>44699</v>
      </c>
      <c r="V1356">
        <v>37501</v>
      </c>
      <c r="W1356" t="s">
        <v>61</v>
      </c>
      <c r="X1356">
        <v>5</v>
      </c>
      <c r="Y1356" t="s">
        <v>4004</v>
      </c>
      <c r="Z1356" s="1">
        <v>44704</v>
      </c>
      <c r="AA1356" t="s">
        <v>63</v>
      </c>
      <c r="AB1356">
        <v>80.12</v>
      </c>
      <c r="AC1356">
        <v>16</v>
      </c>
      <c r="AD1356">
        <v>3.38</v>
      </c>
      <c r="AE1356">
        <v>0</v>
      </c>
      <c r="AF1356">
        <v>83.5</v>
      </c>
      <c r="AG1356">
        <v>2727</v>
      </c>
      <c r="AH1356">
        <v>2727</v>
      </c>
      <c r="AI1356" t="s">
        <v>4005</v>
      </c>
      <c r="AJ1356" t="s">
        <v>65</v>
      </c>
      <c r="AK1356" t="s">
        <v>65</v>
      </c>
      <c r="AL1356" t="s">
        <v>66</v>
      </c>
      <c r="AM1356" t="s">
        <v>66</v>
      </c>
      <c r="AN1356" t="s">
        <v>66</v>
      </c>
      <c r="AO1356" t="s">
        <v>4010</v>
      </c>
      <c r="AP1356" t="s">
        <v>3790</v>
      </c>
      <c r="AQ1356" t="s">
        <v>3790</v>
      </c>
      <c r="AR1356" t="s">
        <v>3790</v>
      </c>
      <c r="AS1356" t="s">
        <v>3790</v>
      </c>
      <c r="AT1356" s="1">
        <v>44705</v>
      </c>
      <c r="AU1356" s="1">
        <v>44718</v>
      </c>
    </row>
    <row r="1357" spans="1:47" x14ac:dyDescent="0.25">
      <c r="A1357" t="s">
        <v>46</v>
      </c>
      <c r="B1357" t="s">
        <v>47</v>
      </c>
      <c r="C1357" t="s">
        <v>257</v>
      </c>
      <c r="D1357">
        <v>101637</v>
      </c>
      <c r="E1357" t="s">
        <v>355</v>
      </c>
      <c r="F1357" t="s">
        <v>292</v>
      </c>
      <c r="G1357" t="s">
        <v>4001</v>
      </c>
      <c r="H1357" t="s">
        <v>4002</v>
      </c>
      <c r="I1357" t="s">
        <v>4003</v>
      </c>
      <c r="J1357" t="s">
        <v>54</v>
      </c>
      <c r="K1357" t="s">
        <v>3790</v>
      </c>
      <c r="L1357" t="s">
        <v>56</v>
      </c>
      <c r="M1357">
        <v>0</v>
      </c>
      <c r="N1357" t="s">
        <v>74</v>
      </c>
      <c r="O1357">
        <v>0</v>
      </c>
      <c r="P1357" t="s">
        <v>58</v>
      </c>
      <c r="Q1357" t="s">
        <v>59</v>
      </c>
      <c r="R1357" t="s">
        <v>2899</v>
      </c>
      <c r="S1357" t="s">
        <v>3790</v>
      </c>
      <c r="T1357" s="1">
        <v>44697</v>
      </c>
      <c r="U1357" s="1">
        <v>44699</v>
      </c>
      <c r="V1357">
        <v>37501</v>
      </c>
      <c r="W1357" t="s">
        <v>61</v>
      </c>
      <c r="X1357">
        <v>6</v>
      </c>
      <c r="Y1357" t="s">
        <v>4004</v>
      </c>
      <c r="Z1357" s="1">
        <v>44704</v>
      </c>
      <c r="AA1357" t="s">
        <v>63</v>
      </c>
      <c r="AB1357">
        <v>189.66</v>
      </c>
      <c r="AC1357">
        <v>16</v>
      </c>
      <c r="AD1357">
        <v>30.34</v>
      </c>
      <c r="AE1357">
        <v>0</v>
      </c>
      <c r="AF1357">
        <v>220</v>
      </c>
      <c r="AG1357">
        <v>2727</v>
      </c>
      <c r="AH1357">
        <v>2727</v>
      </c>
      <c r="AI1357" t="s">
        <v>4005</v>
      </c>
      <c r="AJ1357" t="s">
        <v>65</v>
      </c>
      <c r="AK1357" t="s">
        <v>65</v>
      </c>
      <c r="AL1357" t="s">
        <v>66</v>
      </c>
      <c r="AM1357" t="s">
        <v>66</v>
      </c>
      <c r="AN1357" t="s">
        <v>66</v>
      </c>
      <c r="AO1357" t="s">
        <v>4011</v>
      </c>
      <c r="AP1357" t="s">
        <v>3790</v>
      </c>
      <c r="AQ1357" t="s">
        <v>3790</v>
      </c>
      <c r="AR1357" t="s">
        <v>3790</v>
      </c>
      <c r="AS1357" t="s">
        <v>3790</v>
      </c>
      <c r="AT1357" s="1">
        <v>44705</v>
      </c>
      <c r="AU1357" s="1">
        <v>44718</v>
      </c>
    </row>
    <row r="1358" spans="1:47" x14ac:dyDescent="0.25">
      <c r="A1358" t="s">
        <v>46</v>
      </c>
      <c r="B1358" t="s">
        <v>47</v>
      </c>
      <c r="C1358" t="s">
        <v>257</v>
      </c>
      <c r="D1358">
        <v>101637</v>
      </c>
      <c r="E1358" t="s">
        <v>355</v>
      </c>
      <c r="F1358" t="s">
        <v>292</v>
      </c>
      <c r="G1358" t="s">
        <v>4001</v>
      </c>
      <c r="H1358" t="s">
        <v>4002</v>
      </c>
      <c r="I1358" t="s">
        <v>4003</v>
      </c>
      <c r="J1358" t="s">
        <v>54</v>
      </c>
      <c r="K1358" t="s">
        <v>3790</v>
      </c>
      <c r="L1358" t="s">
        <v>56</v>
      </c>
      <c r="M1358">
        <v>0</v>
      </c>
      <c r="N1358" t="s">
        <v>74</v>
      </c>
      <c r="O1358">
        <v>0</v>
      </c>
      <c r="P1358" t="s">
        <v>58</v>
      </c>
      <c r="Q1358" t="s">
        <v>59</v>
      </c>
      <c r="R1358" t="s">
        <v>2899</v>
      </c>
      <c r="S1358" t="s">
        <v>3790</v>
      </c>
      <c r="T1358" s="1">
        <v>44697</v>
      </c>
      <c r="U1358" s="1">
        <v>44699</v>
      </c>
      <c r="V1358">
        <v>37501</v>
      </c>
      <c r="W1358" t="s">
        <v>192</v>
      </c>
      <c r="X1358">
        <v>7</v>
      </c>
      <c r="Y1358" t="s">
        <v>4004</v>
      </c>
      <c r="Z1358" s="1">
        <v>44704</v>
      </c>
      <c r="AA1358" t="s">
        <v>63</v>
      </c>
      <c r="AB1358">
        <v>484.71</v>
      </c>
      <c r="AC1358">
        <v>16</v>
      </c>
      <c r="AD1358">
        <v>75.290000000000006</v>
      </c>
      <c r="AE1358">
        <v>0</v>
      </c>
      <c r="AF1358">
        <v>560</v>
      </c>
      <c r="AG1358">
        <v>2727</v>
      </c>
      <c r="AH1358">
        <v>2727</v>
      </c>
      <c r="AI1358" t="s">
        <v>4012</v>
      </c>
      <c r="AJ1358" t="s">
        <v>65</v>
      </c>
      <c r="AK1358" t="s">
        <v>65</v>
      </c>
      <c r="AL1358" t="s">
        <v>66</v>
      </c>
      <c r="AM1358" t="s">
        <v>66</v>
      </c>
      <c r="AN1358" t="s">
        <v>66</v>
      </c>
      <c r="AO1358" t="s">
        <v>4013</v>
      </c>
      <c r="AP1358" t="s">
        <v>3790</v>
      </c>
      <c r="AQ1358" t="s">
        <v>3790</v>
      </c>
      <c r="AR1358" t="s">
        <v>3790</v>
      </c>
      <c r="AS1358" t="s">
        <v>3790</v>
      </c>
      <c r="AT1358" s="1">
        <v>44705</v>
      </c>
      <c r="AU1358" s="1">
        <v>44718</v>
      </c>
    </row>
    <row r="1359" spans="1:47" x14ac:dyDescent="0.25">
      <c r="A1359" t="s">
        <v>46</v>
      </c>
      <c r="B1359" t="s">
        <v>47</v>
      </c>
      <c r="C1359" t="s">
        <v>257</v>
      </c>
      <c r="D1359">
        <v>101637</v>
      </c>
      <c r="E1359" t="s">
        <v>355</v>
      </c>
      <c r="F1359" t="s">
        <v>292</v>
      </c>
      <c r="G1359" t="s">
        <v>4001</v>
      </c>
      <c r="H1359" t="s">
        <v>4002</v>
      </c>
      <c r="I1359" t="s">
        <v>4003</v>
      </c>
      <c r="J1359" t="s">
        <v>54</v>
      </c>
      <c r="K1359" t="s">
        <v>3790</v>
      </c>
      <c r="L1359" t="s">
        <v>56</v>
      </c>
      <c r="M1359">
        <v>0</v>
      </c>
      <c r="N1359" t="s">
        <v>74</v>
      </c>
      <c r="O1359">
        <v>0</v>
      </c>
      <c r="P1359" t="s">
        <v>58</v>
      </c>
      <c r="Q1359" t="s">
        <v>59</v>
      </c>
      <c r="R1359" t="s">
        <v>2899</v>
      </c>
      <c r="S1359" t="s">
        <v>3790</v>
      </c>
      <c r="T1359" s="1">
        <v>44697</v>
      </c>
      <c r="U1359" s="1">
        <v>44699</v>
      </c>
      <c r="V1359">
        <v>37501</v>
      </c>
      <c r="W1359" t="s">
        <v>192</v>
      </c>
      <c r="X1359">
        <v>8</v>
      </c>
      <c r="Y1359" t="s">
        <v>4004</v>
      </c>
      <c r="Z1359" s="1">
        <v>44704</v>
      </c>
      <c r="AA1359" t="s">
        <v>63</v>
      </c>
      <c r="AB1359">
        <v>484.71</v>
      </c>
      <c r="AC1359">
        <v>16</v>
      </c>
      <c r="AD1359">
        <v>75.290000000000006</v>
      </c>
      <c r="AE1359">
        <v>0</v>
      </c>
      <c r="AF1359">
        <v>560</v>
      </c>
      <c r="AG1359">
        <v>2727</v>
      </c>
      <c r="AH1359">
        <v>2727</v>
      </c>
      <c r="AI1359" t="s">
        <v>4012</v>
      </c>
      <c r="AJ1359" t="s">
        <v>65</v>
      </c>
      <c r="AK1359" t="s">
        <v>65</v>
      </c>
      <c r="AL1359" t="s">
        <v>66</v>
      </c>
      <c r="AM1359" t="s">
        <v>66</v>
      </c>
      <c r="AN1359" t="s">
        <v>66</v>
      </c>
      <c r="AO1359" t="s">
        <v>4014</v>
      </c>
      <c r="AP1359" t="s">
        <v>3790</v>
      </c>
      <c r="AQ1359" t="s">
        <v>3790</v>
      </c>
      <c r="AR1359" t="s">
        <v>3790</v>
      </c>
      <c r="AS1359" t="s">
        <v>3790</v>
      </c>
      <c r="AT1359" s="1">
        <v>44705</v>
      </c>
      <c r="AU1359" s="1">
        <v>44718</v>
      </c>
    </row>
    <row r="1360" spans="1:47" x14ac:dyDescent="0.25">
      <c r="A1360" t="s">
        <v>46</v>
      </c>
      <c r="B1360" t="s">
        <v>47</v>
      </c>
      <c r="C1360" t="s">
        <v>257</v>
      </c>
      <c r="D1360">
        <v>101637</v>
      </c>
      <c r="E1360" t="s">
        <v>355</v>
      </c>
      <c r="F1360" t="s">
        <v>292</v>
      </c>
      <c r="G1360" t="s">
        <v>4001</v>
      </c>
      <c r="H1360" t="s">
        <v>4002</v>
      </c>
      <c r="I1360" t="s">
        <v>4003</v>
      </c>
      <c r="J1360" t="s">
        <v>54</v>
      </c>
      <c r="K1360" t="s">
        <v>3790</v>
      </c>
      <c r="L1360" t="s">
        <v>56</v>
      </c>
      <c r="M1360">
        <v>0</v>
      </c>
      <c r="N1360" t="s">
        <v>74</v>
      </c>
      <c r="O1360">
        <v>0</v>
      </c>
      <c r="P1360" t="s">
        <v>58</v>
      </c>
      <c r="Q1360" t="s">
        <v>59</v>
      </c>
      <c r="R1360" t="s">
        <v>2899</v>
      </c>
      <c r="S1360" t="s">
        <v>3790</v>
      </c>
      <c r="T1360" s="1">
        <v>44697</v>
      </c>
      <c r="U1360" s="1">
        <v>44699</v>
      </c>
      <c r="V1360">
        <v>37501</v>
      </c>
      <c r="W1360" t="s">
        <v>61</v>
      </c>
      <c r="X1360">
        <v>9</v>
      </c>
      <c r="Y1360" t="s">
        <v>4004</v>
      </c>
      <c r="Z1360" s="1">
        <v>44704</v>
      </c>
      <c r="AA1360" t="s">
        <v>63</v>
      </c>
      <c r="AB1360">
        <v>81.59</v>
      </c>
      <c r="AC1360">
        <v>16</v>
      </c>
      <c r="AD1360">
        <v>0.01</v>
      </c>
      <c r="AE1360">
        <v>0</v>
      </c>
      <c r="AF1360">
        <v>81.599999999999994</v>
      </c>
      <c r="AG1360">
        <v>2727</v>
      </c>
      <c r="AH1360">
        <v>2727</v>
      </c>
      <c r="AI1360" t="s">
        <v>4005</v>
      </c>
      <c r="AJ1360" t="s">
        <v>65</v>
      </c>
      <c r="AK1360" t="s">
        <v>65</v>
      </c>
      <c r="AL1360" t="s">
        <v>66</v>
      </c>
      <c r="AM1360" t="s">
        <v>66</v>
      </c>
      <c r="AN1360" t="s">
        <v>66</v>
      </c>
      <c r="AO1360" t="s">
        <v>4015</v>
      </c>
      <c r="AP1360" t="s">
        <v>3790</v>
      </c>
      <c r="AQ1360" t="s">
        <v>3790</v>
      </c>
      <c r="AR1360" t="s">
        <v>3790</v>
      </c>
      <c r="AS1360" t="s">
        <v>3790</v>
      </c>
      <c r="AT1360" s="1">
        <v>44705</v>
      </c>
      <c r="AU1360" s="1">
        <v>44718</v>
      </c>
    </row>
    <row r="1361" spans="1:47" x14ac:dyDescent="0.25">
      <c r="A1361" t="s">
        <v>46</v>
      </c>
      <c r="B1361" t="s">
        <v>47</v>
      </c>
      <c r="C1361" t="s">
        <v>257</v>
      </c>
      <c r="D1361">
        <v>101667</v>
      </c>
      <c r="E1361" t="s">
        <v>3117</v>
      </c>
      <c r="F1361" t="s">
        <v>4016</v>
      </c>
      <c r="G1361" t="s">
        <v>397</v>
      </c>
      <c r="H1361" t="s">
        <v>397</v>
      </c>
      <c r="I1361" t="s">
        <v>4017</v>
      </c>
      <c r="J1361" t="s">
        <v>54</v>
      </c>
      <c r="K1361" t="s">
        <v>4018</v>
      </c>
      <c r="L1361" t="s">
        <v>56</v>
      </c>
      <c r="M1361">
        <v>0</v>
      </c>
      <c r="N1361" t="s">
        <v>74</v>
      </c>
      <c r="O1361">
        <v>0</v>
      </c>
      <c r="P1361" t="s">
        <v>58</v>
      </c>
      <c r="Q1361" t="s">
        <v>59</v>
      </c>
      <c r="R1361" t="s">
        <v>170</v>
      </c>
      <c r="S1361" t="s">
        <v>4018</v>
      </c>
      <c r="T1361" s="1">
        <v>44662</v>
      </c>
      <c r="U1361" s="1">
        <v>44662</v>
      </c>
      <c r="V1361">
        <v>37501</v>
      </c>
      <c r="W1361" t="s">
        <v>61</v>
      </c>
      <c r="X1361">
        <v>1</v>
      </c>
      <c r="Y1361" t="s">
        <v>4019</v>
      </c>
      <c r="Z1361" s="1">
        <v>44671</v>
      </c>
      <c r="AA1361" t="s">
        <v>63</v>
      </c>
      <c r="AB1361">
        <v>0.1</v>
      </c>
      <c r="AC1361">
        <v>0</v>
      </c>
      <c r="AD1361">
        <v>0</v>
      </c>
      <c r="AE1361">
        <v>0</v>
      </c>
      <c r="AF1361">
        <v>0.1</v>
      </c>
      <c r="AG1361">
        <v>0.1</v>
      </c>
      <c r="AH1361">
        <v>545</v>
      </c>
      <c r="AI1361" t="s">
        <v>4020</v>
      </c>
      <c r="AJ1361" t="s">
        <v>66</v>
      </c>
      <c r="AK1361" t="s">
        <v>66</v>
      </c>
      <c r="AL1361" t="s">
        <v>66</v>
      </c>
      <c r="AM1361" t="s">
        <v>66</v>
      </c>
      <c r="AN1361" t="s">
        <v>66</v>
      </c>
      <c r="AO1361" t="s">
        <v>74</v>
      </c>
      <c r="AP1361" t="s">
        <v>4021</v>
      </c>
      <c r="AQ1361" t="s">
        <v>4021</v>
      </c>
      <c r="AR1361" t="s">
        <v>4021</v>
      </c>
      <c r="AS1361" t="s">
        <v>4021</v>
      </c>
      <c r="AT1361" s="1">
        <v>44672</v>
      </c>
      <c r="AU1361" s="1">
        <v>44676</v>
      </c>
    </row>
    <row r="1362" spans="1:47" x14ac:dyDescent="0.25">
      <c r="A1362" t="s">
        <v>46</v>
      </c>
      <c r="B1362" t="s">
        <v>47</v>
      </c>
      <c r="C1362" t="s">
        <v>257</v>
      </c>
      <c r="D1362">
        <v>101667</v>
      </c>
      <c r="E1362" t="s">
        <v>1218</v>
      </c>
      <c r="F1362" t="s">
        <v>4016</v>
      </c>
      <c r="G1362" t="s">
        <v>397</v>
      </c>
      <c r="H1362" t="s">
        <v>397</v>
      </c>
      <c r="I1362" t="s">
        <v>4022</v>
      </c>
      <c r="J1362" t="s">
        <v>54</v>
      </c>
      <c r="K1362" t="s">
        <v>4023</v>
      </c>
      <c r="L1362" t="s">
        <v>56</v>
      </c>
      <c r="M1362">
        <v>0</v>
      </c>
      <c r="N1362" t="s">
        <v>74</v>
      </c>
      <c r="O1362">
        <v>0</v>
      </c>
      <c r="P1362" t="s">
        <v>58</v>
      </c>
      <c r="Q1362" t="s">
        <v>59</v>
      </c>
      <c r="R1362" t="s">
        <v>320</v>
      </c>
      <c r="S1362" t="s">
        <v>4023</v>
      </c>
      <c r="T1362" s="1">
        <v>44714</v>
      </c>
      <c r="U1362" s="1">
        <v>44714</v>
      </c>
      <c r="V1362">
        <v>37501</v>
      </c>
      <c r="W1362" t="s">
        <v>61</v>
      </c>
      <c r="X1362">
        <v>1</v>
      </c>
      <c r="Y1362" t="s">
        <v>4024</v>
      </c>
      <c r="Z1362" s="1">
        <v>44715</v>
      </c>
      <c r="AA1362" t="s">
        <v>63</v>
      </c>
      <c r="AB1362">
        <v>345.25</v>
      </c>
      <c r="AC1362">
        <v>16</v>
      </c>
      <c r="AD1362">
        <v>55.24</v>
      </c>
      <c r="AE1362">
        <v>0</v>
      </c>
      <c r="AF1362">
        <v>400.49</v>
      </c>
      <c r="AG1362">
        <v>444.49</v>
      </c>
      <c r="AH1362">
        <v>545</v>
      </c>
      <c r="AI1362" t="s">
        <v>4020</v>
      </c>
      <c r="AJ1362" t="s">
        <v>65</v>
      </c>
      <c r="AK1362" t="s">
        <v>65</v>
      </c>
      <c r="AL1362" t="s">
        <v>66</v>
      </c>
      <c r="AM1362" t="s">
        <v>66</v>
      </c>
      <c r="AN1362" t="s">
        <v>66</v>
      </c>
      <c r="AO1362" t="s">
        <v>4025</v>
      </c>
      <c r="AP1362" t="s">
        <v>4026</v>
      </c>
      <c r="AQ1362" t="s">
        <v>4027</v>
      </c>
      <c r="AR1362" t="s">
        <v>4027</v>
      </c>
      <c r="AS1362" t="s">
        <v>4027</v>
      </c>
      <c r="AT1362" s="1">
        <v>44718</v>
      </c>
      <c r="AU1362" s="1">
        <v>44719</v>
      </c>
    </row>
    <row r="1363" spans="1:47" x14ac:dyDescent="0.25">
      <c r="A1363" t="s">
        <v>46</v>
      </c>
      <c r="B1363" t="s">
        <v>47</v>
      </c>
      <c r="C1363" t="s">
        <v>257</v>
      </c>
      <c r="D1363">
        <v>101667</v>
      </c>
      <c r="E1363" t="s">
        <v>1218</v>
      </c>
      <c r="F1363" t="s">
        <v>4016</v>
      </c>
      <c r="G1363" t="s">
        <v>397</v>
      </c>
      <c r="H1363" t="s">
        <v>397</v>
      </c>
      <c r="I1363" t="s">
        <v>4022</v>
      </c>
      <c r="J1363" t="s">
        <v>54</v>
      </c>
      <c r="K1363" t="s">
        <v>4023</v>
      </c>
      <c r="L1363" t="s">
        <v>56</v>
      </c>
      <c r="M1363">
        <v>0</v>
      </c>
      <c r="N1363" t="s">
        <v>74</v>
      </c>
      <c r="O1363">
        <v>0</v>
      </c>
      <c r="P1363" t="s">
        <v>58</v>
      </c>
      <c r="Q1363" t="s">
        <v>59</v>
      </c>
      <c r="R1363" t="s">
        <v>320</v>
      </c>
      <c r="S1363" t="s">
        <v>4023</v>
      </c>
      <c r="T1363" s="1">
        <v>44714</v>
      </c>
      <c r="U1363" s="1">
        <v>44714</v>
      </c>
      <c r="V1363">
        <v>37501</v>
      </c>
      <c r="W1363" t="s">
        <v>61</v>
      </c>
      <c r="X1363">
        <v>2</v>
      </c>
      <c r="Y1363" t="s">
        <v>4024</v>
      </c>
      <c r="Z1363" s="1">
        <v>44715</v>
      </c>
      <c r="AA1363" t="s">
        <v>63</v>
      </c>
      <c r="AB1363">
        <v>40.74</v>
      </c>
      <c r="AC1363">
        <v>16</v>
      </c>
      <c r="AD1363">
        <v>3.26</v>
      </c>
      <c r="AE1363">
        <v>0</v>
      </c>
      <c r="AF1363">
        <v>44</v>
      </c>
      <c r="AG1363">
        <v>444.49</v>
      </c>
      <c r="AH1363">
        <v>545</v>
      </c>
      <c r="AI1363" t="s">
        <v>4020</v>
      </c>
      <c r="AJ1363" t="s">
        <v>65</v>
      </c>
      <c r="AK1363" t="s">
        <v>65</v>
      </c>
      <c r="AL1363" t="s">
        <v>66</v>
      </c>
      <c r="AM1363" t="s">
        <v>66</v>
      </c>
      <c r="AN1363" t="s">
        <v>66</v>
      </c>
      <c r="AO1363" t="s">
        <v>4028</v>
      </c>
      <c r="AP1363" t="s">
        <v>4026</v>
      </c>
      <c r="AQ1363" t="s">
        <v>4027</v>
      </c>
      <c r="AR1363" t="s">
        <v>4027</v>
      </c>
      <c r="AS1363" t="s">
        <v>4027</v>
      </c>
      <c r="AT1363" s="1">
        <v>44718</v>
      </c>
      <c r="AU1363" s="1">
        <v>44719</v>
      </c>
    </row>
    <row r="1364" spans="1:47" x14ac:dyDescent="0.25">
      <c r="A1364" t="s">
        <v>46</v>
      </c>
      <c r="B1364" t="s">
        <v>47</v>
      </c>
      <c r="C1364" t="s">
        <v>257</v>
      </c>
      <c r="D1364">
        <v>101667</v>
      </c>
      <c r="E1364" t="s">
        <v>1218</v>
      </c>
      <c r="F1364" t="s">
        <v>4016</v>
      </c>
      <c r="G1364" t="s">
        <v>397</v>
      </c>
      <c r="H1364" t="s">
        <v>397</v>
      </c>
      <c r="I1364" t="s">
        <v>4029</v>
      </c>
      <c r="J1364" t="s">
        <v>54</v>
      </c>
      <c r="K1364" t="s">
        <v>4030</v>
      </c>
      <c r="L1364" t="s">
        <v>56</v>
      </c>
      <c r="M1364">
        <v>0</v>
      </c>
      <c r="N1364" t="s">
        <v>74</v>
      </c>
      <c r="O1364">
        <v>0</v>
      </c>
      <c r="P1364" t="s">
        <v>58</v>
      </c>
      <c r="Q1364" t="s">
        <v>59</v>
      </c>
      <c r="R1364" t="s">
        <v>320</v>
      </c>
      <c r="S1364" t="s">
        <v>4030</v>
      </c>
      <c r="T1364" s="1">
        <v>44719</v>
      </c>
      <c r="U1364" s="1">
        <v>44719</v>
      </c>
      <c r="V1364">
        <v>37501</v>
      </c>
      <c r="W1364" t="s">
        <v>61</v>
      </c>
      <c r="X1364">
        <v>1</v>
      </c>
      <c r="Y1364" t="s">
        <v>4031</v>
      </c>
      <c r="Z1364" s="1">
        <v>44720</v>
      </c>
      <c r="AA1364" t="s">
        <v>63</v>
      </c>
      <c r="AB1364">
        <v>379.31</v>
      </c>
      <c r="AC1364">
        <v>16</v>
      </c>
      <c r="AD1364">
        <v>60.69</v>
      </c>
      <c r="AE1364">
        <v>0</v>
      </c>
      <c r="AF1364">
        <v>440</v>
      </c>
      <c r="AG1364">
        <v>440</v>
      </c>
      <c r="AH1364">
        <v>545</v>
      </c>
      <c r="AI1364" t="s">
        <v>4020</v>
      </c>
      <c r="AJ1364" t="s">
        <v>65</v>
      </c>
      <c r="AK1364" t="s">
        <v>65</v>
      </c>
      <c r="AL1364" t="s">
        <v>66</v>
      </c>
      <c r="AM1364" t="s">
        <v>66</v>
      </c>
      <c r="AN1364" t="s">
        <v>66</v>
      </c>
      <c r="AO1364" t="s">
        <v>4032</v>
      </c>
      <c r="AP1364" t="s">
        <v>4033</v>
      </c>
      <c r="AQ1364" t="s">
        <v>4033</v>
      </c>
      <c r="AR1364" t="s">
        <v>4033</v>
      </c>
      <c r="AS1364" t="s">
        <v>4033</v>
      </c>
      <c r="AT1364" s="1">
        <v>44720</v>
      </c>
      <c r="AU1364" s="1">
        <v>44725</v>
      </c>
    </row>
    <row r="1365" spans="1:47" x14ac:dyDescent="0.25">
      <c r="A1365" t="s">
        <v>46</v>
      </c>
      <c r="B1365" t="s">
        <v>127</v>
      </c>
      <c r="C1365" t="s">
        <v>128</v>
      </c>
      <c r="D1365">
        <v>101679</v>
      </c>
      <c r="E1365" t="s">
        <v>305</v>
      </c>
      <c r="F1365" t="s">
        <v>4034</v>
      </c>
      <c r="G1365" t="s">
        <v>2322</v>
      </c>
      <c r="H1365" t="s">
        <v>1500</v>
      </c>
      <c r="I1365" t="s">
        <v>4035</v>
      </c>
      <c r="J1365" t="s">
        <v>54</v>
      </c>
      <c r="K1365" t="s">
        <v>4036</v>
      </c>
      <c r="L1365" t="s">
        <v>56</v>
      </c>
      <c r="M1365">
        <v>0</v>
      </c>
      <c r="N1365" t="s">
        <v>74</v>
      </c>
      <c r="O1365">
        <v>0</v>
      </c>
      <c r="P1365" t="s">
        <v>58</v>
      </c>
      <c r="Q1365" t="s">
        <v>59</v>
      </c>
      <c r="R1365" t="s">
        <v>249</v>
      </c>
      <c r="S1365" t="s">
        <v>4036</v>
      </c>
      <c r="T1365" s="1">
        <v>44660</v>
      </c>
      <c r="U1365" s="1">
        <v>44665</v>
      </c>
      <c r="V1365">
        <v>37501</v>
      </c>
      <c r="W1365" t="s">
        <v>61</v>
      </c>
      <c r="X1365">
        <v>1</v>
      </c>
      <c r="Y1365" t="s">
        <v>4037</v>
      </c>
      <c r="Z1365" s="1">
        <v>44670</v>
      </c>
      <c r="AA1365" t="s">
        <v>63</v>
      </c>
      <c r="AB1365">
        <v>33.380000000000003</v>
      </c>
      <c r="AC1365">
        <v>16</v>
      </c>
      <c r="AD1365">
        <v>2.62</v>
      </c>
      <c r="AE1365">
        <v>0</v>
      </c>
      <c r="AF1365">
        <v>36</v>
      </c>
      <c r="AG1365">
        <v>4666.47</v>
      </c>
      <c r="AH1365">
        <v>6000</v>
      </c>
      <c r="AI1365" t="s">
        <v>4038</v>
      </c>
      <c r="AJ1365" t="s">
        <v>65</v>
      </c>
      <c r="AK1365" t="s">
        <v>65</v>
      </c>
      <c r="AL1365" t="s">
        <v>66</v>
      </c>
      <c r="AM1365" t="s">
        <v>66</v>
      </c>
      <c r="AN1365" t="s">
        <v>66</v>
      </c>
      <c r="AO1365" t="s">
        <v>4039</v>
      </c>
      <c r="AP1365" t="s">
        <v>4036</v>
      </c>
      <c r="AQ1365" t="s">
        <v>4040</v>
      </c>
      <c r="AR1365" t="s">
        <v>4041</v>
      </c>
      <c r="AS1365" t="s">
        <v>4042</v>
      </c>
      <c r="AT1365" s="1">
        <v>44670</v>
      </c>
      <c r="AU1365" s="1">
        <v>44676</v>
      </c>
    </row>
    <row r="1366" spans="1:47" x14ac:dyDescent="0.25">
      <c r="A1366" t="s">
        <v>46</v>
      </c>
      <c r="B1366" t="s">
        <v>127</v>
      </c>
      <c r="C1366" t="s">
        <v>128</v>
      </c>
      <c r="D1366">
        <v>101679</v>
      </c>
      <c r="E1366" t="s">
        <v>305</v>
      </c>
      <c r="F1366" t="s">
        <v>4034</v>
      </c>
      <c r="G1366" t="s">
        <v>2322</v>
      </c>
      <c r="H1366" t="s">
        <v>1500</v>
      </c>
      <c r="I1366" t="s">
        <v>4035</v>
      </c>
      <c r="J1366" t="s">
        <v>54</v>
      </c>
      <c r="K1366" t="s">
        <v>4036</v>
      </c>
      <c r="L1366" t="s">
        <v>56</v>
      </c>
      <c r="M1366">
        <v>0</v>
      </c>
      <c r="N1366" t="s">
        <v>74</v>
      </c>
      <c r="O1366">
        <v>0</v>
      </c>
      <c r="P1366" t="s">
        <v>58</v>
      </c>
      <c r="Q1366" t="s">
        <v>59</v>
      </c>
      <c r="R1366" t="s">
        <v>249</v>
      </c>
      <c r="S1366" t="s">
        <v>4036</v>
      </c>
      <c r="T1366" s="1">
        <v>44660</v>
      </c>
      <c r="U1366" s="1">
        <v>44665</v>
      </c>
      <c r="V1366">
        <v>37501</v>
      </c>
      <c r="W1366" t="s">
        <v>61</v>
      </c>
      <c r="X1366">
        <v>2</v>
      </c>
      <c r="Y1366" t="s">
        <v>4037</v>
      </c>
      <c r="Z1366" s="1">
        <v>44670</v>
      </c>
      <c r="AA1366" t="s">
        <v>63</v>
      </c>
      <c r="AB1366">
        <v>68.400000000000006</v>
      </c>
      <c r="AC1366">
        <v>16</v>
      </c>
      <c r="AD1366">
        <v>2</v>
      </c>
      <c r="AE1366">
        <v>0</v>
      </c>
      <c r="AF1366">
        <v>70.400000000000006</v>
      </c>
      <c r="AG1366">
        <v>4666.47</v>
      </c>
      <c r="AH1366">
        <v>6000</v>
      </c>
      <c r="AI1366" t="s">
        <v>4038</v>
      </c>
      <c r="AJ1366" t="s">
        <v>65</v>
      </c>
      <c r="AK1366" t="s">
        <v>65</v>
      </c>
      <c r="AL1366" t="s">
        <v>66</v>
      </c>
      <c r="AM1366" t="s">
        <v>66</v>
      </c>
      <c r="AN1366" t="s">
        <v>66</v>
      </c>
      <c r="AO1366" t="s">
        <v>4043</v>
      </c>
      <c r="AP1366" t="s">
        <v>4036</v>
      </c>
      <c r="AQ1366" t="s">
        <v>4040</v>
      </c>
      <c r="AR1366" t="s">
        <v>4041</v>
      </c>
      <c r="AS1366" t="s">
        <v>4042</v>
      </c>
      <c r="AT1366" s="1">
        <v>44670</v>
      </c>
      <c r="AU1366" s="1">
        <v>44676</v>
      </c>
    </row>
    <row r="1367" spans="1:47" x14ac:dyDescent="0.25">
      <c r="A1367" t="s">
        <v>46</v>
      </c>
      <c r="B1367" t="s">
        <v>127</v>
      </c>
      <c r="C1367" t="s">
        <v>128</v>
      </c>
      <c r="D1367">
        <v>101679</v>
      </c>
      <c r="E1367" t="s">
        <v>305</v>
      </c>
      <c r="F1367" t="s">
        <v>4034</v>
      </c>
      <c r="G1367" t="s">
        <v>2322</v>
      </c>
      <c r="H1367" t="s">
        <v>1500</v>
      </c>
      <c r="I1367" t="s">
        <v>4035</v>
      </c>
      <c r="J1367" t="s">
        <v>54</v>
      </c>
      <c r="K1367" t="s">
        <v>4036</v>
      </c>
      <c r="L1367" t="s">
        <v>56</v>
      </c>
      <c r="M1367">
        <v>0</v>
      </c>
      <c r="N1367" t="s">
        <v>74</v>
      </c>
      <c r="O1367">
        <v>0</v>
      </c>
      <c r="P1367" t="s">
        <v>58</v>
      </c>
      <c r="Q1367" t="s">
        <v>59</v>
      </c>
      <c r="R1367" t="s">
        <v>249</v>
      </c>
      <c r="S1367" t="s">
        <v>4036</v>
      </c>
      <c r="T1367" s="1">
        <v>44660</v>
      </c>
      <c r="U1367" s="1">
        <v>44665</v>
      </c>
      <c r="V1367">
        <v>37501</v>
      </c>
      <c r="W1367" t="s">
        <v>61</v>
      </c>
      <c r="X1367">
        <v>3</v>
      </c>
      <c r="Y1367" t="s">
        <v>4037</v>
      </c>
      <c r="Z1367" s="1">
        <v>44670</v>
      </c>
      <c r="AA1367" t="s">
        <v>63</v>
      </c>
      <c r="AB1367">
        <v>77.5</v>
      </c>
      <c r="AC1367">
        <v>0</v>
      </c>
      <c r="AD1367">
        <v>0</v>
      </c>
      <c r="AE1367">
        <v>0</v>
      </c>
      <c r="AF1367">
        <v>77.5</v>
      </c>
      <c r="AG1367">
        <v>4666.47</v>
      </c>
      <c r="AH1367">
        <v>6000</v>
      </c>
      <c r="AI1367" t="s">
        <v>4038</v>
      </c>
      <c r="AJ1367" t="s">
        <v>65</v>
      </c>
      <c r="AK1367" t="s">
        <v>65</v>
      </c>
      <c r="AL1367" t="s">
        <v>66</v>
      </c>
      <c r="AM1367" t="s">
        <v>66</v>
      </c>
      <c r="AN1367" t="s">
        <v>66</v>
      </c>
      <c r="AO1367" t="s">
        <v>4044</v>
      </c>
      <c r="AP1367" t="s">
        <v>4036</v>
      </c>
      <c r="AQ1367" t="s">
        <v>4040</v>
      </c>
      <c r="AR1367" t="s">
        <v>4041</v>
      </c>
      <c r="AS1367" t="s">
        <v>4042</v>
      </c>
      <c r="AT1367" s="1">
        <v>44670</v>
      </c>
      <c r="AU1367" s="1">
        <v>44676</v>
      </c>
    </row>
    <row r="1368" spans="1:47" x14ac:dyDescent="0.25">
      <c r="A1368" t="s">
        <v>46</v>
      </c>
      <c r="B1368" t="s">
        <v>127</v>
      </c>
      <c r="C1368" t="s">
        <v>128</v>
      </c>
      <c r="D1368">
        <v>101679</v>
      </c>
      <c r="E1368" t="s">
        <v>305</v>
      </c>
      <c r="F1368" t="s">
        <v>4034</v>
      </c>
      <c r="G1368" t="s">
        <v>2322</v>
      </c>
      <c r="H1368" t="s">
        <v>1500</v>
      </c>
      <c r="I1368" t="s">
        <v>4035</v>
      </c>
      <c r="J1368" t="s">
        <v>54</v>
      </c>
      <c r="K1368" t="s">
        <v>4036</v>
      </c>
      <c r="L1368" t="s">
        <v>56</v>
      </c>
      <c r="M1368">
        <v>0</v>
      </c>
      <c r="N1368" t="s">
        <v>74</v>
      </c>
      <c r="O1368">
        <v>0</v>
      </c>
      <c r="P1368" t="s">
        <v>58</v>
      </c>
      <c r="Q1368" t="s">
        <v>59</v>
      </c>
      <c r="R1368" t="s">
        <v>249</v>
      </c>
      <c r="S1368" t="s">
        <v>4036</v>
      </c>
      <c r="T1368" s="1">
        <v>44660</v>
      </c>
      <c r="U1368" s="1">
        <v>44665</v>
      </c>
      <c r="V1368">
        <v>37501</v>
      </c>
      <c r="W1368" t="s">
        <v>61</v>
      </c>
      <c r="X1368">
        <v>4</v>
      </c>
      <c r="Y1368" t="s">
        <v>4037</v>
      </c>
      <c r="Z1368" s="1">
        <v>44670</v>
      </c>
      <c r="AA1368" t="s">
        <v>63</v>
      </c>
      <c r="AB1368">
        <v>72.92</v>
      </c>
      <c r="AC1368">
        <v>16</v>
      </c>
      <c r="AD1368">
        <v>7.58</v>
      </c>
      <c r="AE1368">
        <v>0</v>
      </c>
      <c r="AF1368">
        <v>80.5</v>
      </c>
      <c r="AG1368">
        <v>4666.47</v>
      </c>
      <c r="AH1368">
        <v>6000</v>
      </c>
      <c r="AI1368" t="s">
        <v>4038</v>
      </c>
      <c r="AJ1368" t="s">
        <v>65</v>
      </c>
      <c r="AK1368" t="s">
        <v>65</v>
      </c>
      <c r="AL1368" t="s">
        <v>66</v>
      </c>
      <c r="AM1368" t="s">
        <v>66</v>
      </c>
      <c r="AN1368" t="s">
        <v>66</v>
      </c>
      <c r="AO1368" t="s">
        <v>4045</v>
      </c>
      <c r="AP1368" t="s">
        <v>4036</v>
      </c>
      <c r="AQ1368" t="s">
        <v>4040</v>
      </c>
      <c r="AR1368" t="s">
        <v>4041</v>
      </c>
      <c r="AS1368" t="s">
        <v>4042</v>
      </c>
      <c r="AT1368" s="1">
        <v>44670</v>
      </c>
      <c r="AU1368" s="1">
        <v>44676</v>
      </c>
    </row>
    <row r="1369" spans="1:47" x14ac:dyDescent="0.25">
      <c r="A1369" t="s">
        <v>46</v>
      </c>
      <c r="B1369" t="s">
        <v>127</v>
      </c>
      <c r="C1369" t="s">
        <v>128</v>
      </c>
      <c r="D1369">
        <v>101679</v>
      </c>
      <c r="E1369" t="s">
        <v>305</v>
      </c>
      <c r="F1369" t="s">
        <v>4034</v>
      </c>
      <c r="G1369" t="s">
        <v>2322</v>
      </c>
      <c r="H1369" t="s">
        <v>1500</v>
      </c>
      <c r="I1369" t="s">
        <v>4035</v>
      </c>
      <c r="J1369" t="s">
        <v>54</v>
      </c>
      <c r="K1369" t="s">
        <v>4036</v>
      </c>
      <c r="L1369" t="s">
        <v>56</v>
      </c>
      <c r="M1369">
        <v>0</v>
      </c>
      <c r="N1369" t="s">
        <v>74</v>
      </c>
      <c r="O1369">
        <v>0</v>
      </c>
      <c r="P1369" t="s">
        <v>58</v>
      </c>
      <c r="Q1369" t="s">
        <v>59</v>
      </c>
      <c r="R1369" t="s">
        <v>249</v>
      </c>
      <c r="S1369" t="s">
        <v>4036</v>
      </c>
      <c r="T1369" s="1">
        <v>44660</v>
      </c>
      <c r="U1369" s="1">
        <v>44665</v>
      </c>
      <c r="V1369">
        <v>37501</v>
      </c>
      <c r="W1369" t="s">
        <v>61</v>
      </c>
      <c r="X1369">
        <v>5</v>
      </c>
      <c r="Y1369" t="s">
        <v>4037</v>
      </c>
      <c r="Z1369" s="1">
        <v>44670</v>
      </c>
      <c r="AA1369" t="s">
        <v>63</v>
      </c>
      <c r="AB1369">
        <v>89.04</v>
      </c>
      <c r="AC1369">
        <v>16</v>
      </c>
      <c r="AD1369">
        <v>10.96</v>
      </c>
      <c r="AE1369">
        <v>0</v>
      </c>
      <c r="AF1369">
        <v>100</v>
      </c>
      <c r="AG1369">
        <v>4666.47</v>
      </c>
      <c r="AH1369">
        <v>6000</v>
      </c>
      <c r="AI1369" t="s">
        <v>4038</v>
      </c>
      <c r="AJ1369" t="s">
        <v>65</v>
      </c>
      <c r="AK1369" t="s">
        <v>65</v>
      </c>
      <c r="AL1369" t="s">
        <v>66</v>
      </c>
      <c r="AM1369" t="s">
        <v>66</v>
      </c>
      <c r="AN1369" t="s">
        <v>66</v>
      </c>
      <c r="AO1369" t="s">
        <v>4046</v>
      </c>
      <c r="AP1369" t="s">
        <v>4036</v>
      </c>
      <c r="AQ1369" t="s">
        <v>4040</v>
      </c>
      <c r="AR1369" t="s">
        <v>4041</v>
      </c>
      <c r="AS1369" t="s">
        <v>4042</v>
      </c>
      <c r="AT1369" s="1">
        <v>44670</v>
      </c>
      <c r="AU1369" s="1">
        <v>44676</v>
      </c>
    </row>
    <row r="1370" spans="1:47" x14ac:dyDescent="0.25">
      <c r="A1370" t="s">
        <v>46</v>
      </c>
      <c r="B1370" t="s">
        <v>127</v>
      </c>
      <c r="C1370" t="s">
        <v>128</v>
      </c>
      <c r="D1370">
        <v>101679</v>
      </c>
      <c r="E1370" t="s">
        <v>305</v>
      </c>
      <c r="F1370" t="s">
        <v>4034</v>
      </c>
      <c r="G1370" t="s">
        <v>2322</v>
      </c>
      <c r="H1370" t="s">
        <v>1500</v>
      </c>
      <c r="I1370" t="s">
        <v>4035</v>
      </c>
      <c r="J1370" t="s">
        <v>54</v>
      </c>
      <c r="K1370" t="s">
        <v>4036</v>
      </c>
      <c r="L1370" t="s">
        <v>56</v>
      </c>
      <c r="M1370">
        <v>0</v>
      </c>
      <c r="N1370" t="s">
        <v>74</v>
      </c>
      <c r="O1370">
        <v>0</v>
      </c>
      <c r="P1370" t="s">
        <v>58</v>
      </c>
      <c r="Q1370" t="s">
        <v>59</v>
      </c>
      <c r="R1370" t="s">
        <v>249</v>
      </c>
      <c r="S1370" t="s">
        <v>4036</v>
      </c>
      <c r="T1370" s="1">
        <v>44660</v>
      </c>
      <c r="U1370" s="1">
        <v>44665</v>
      </c>
      <c r="V1370">
        <v>37501</v>
      </c>
      <c r="W1370" t="s">
        <v>61</v>
      </c>
      <c r="X1370">
        <v>6</v>
      </c>
      <c r="Y1370" t="s">
        <v>4037</v>
      </c>
      <c r="Z1370" s="1">
        <v>44670</v>
      </c>
      <c r="AA1370" t="s">
        <v>63</v>
      </c>
      <c r="AB1370">
        <v>184.4</v>
      </c>
      <c r="AC1370">
        <v>0</v>
      </c>
      <c r="AD1370">
        <v>0</v>
      </c>
      <c r="AE1370">
        <v>0</v>
      </c>
      <c r="AF1370">
        <v>184.4</v>
      </c>
      <c r="AG1370">
        <v>4666.47</v>
      </c>
      <c r="AH1370">
        <v>6000</v>
      </c>
      <c r="AI1370" t="s">
        <v>4038</v>
      </c>
      <c r="AJ1370" t="s">
        <v>65</v>
      </c>
      <c r="AK1370" t="s">
        <v>65</v>
      </c>
      <c r="AL1370" t="s">
        <v>66</v>
      </c>
      <c r="AM1370" t="s">
        <v>66</v>
      </c>
      <c r="AN1370" t="s">
        <v>66</v>
      </c>
      <c r="AO1370" t="s">
        <v>4047</v>
      </c>
      <c r="AP1370" t="s">
        <v>4036</v>
      </c>
      <c r="AQ1370" t="s">
        <v>4040</v>
      </c>
      <c r="AR1370" t="s">
        <v>4041</v>
      </c>
      <c r="AS1370" t="s">
        <v>4042</v>
      </c>
      <c r="AT1370" s="1">
        <v>44670</v>
      </c>
      <c r="AU1370" s="1">
        <v>44676</v>
      </c>
    </row>
    <row r="1371" spans="1:47" x14ac:dyDescent="0.25">
      <c r="A1371" t="s">
        <v>46</v>
      </c>
      <c r="B1371" t="s">
        <v>127</v>
      </c>
      <c r="C1371" t="s">
        <v>128</v>
      </c>
      <c r="D1371">
        <v>101679</v>
      </c>
      <c r="E1371" t="s">
        <v>305</v>
      </c>
      <c r="F1371" t="s">
        <v>4034</v>
      </c>
      <c r="G1371" t="s">
        <v>2322</v>
      </c>
      <c r="H1371" t="s">
        <v>1500</v>
      </c>
      <c r="I1371" t="s">
        <v>4035</v>
      </c>
      <c r="J1371" t="s">
        <v>54</v>
      </c>
      <c r="K1371" t="s">
        <v>4036</v>
      </c>
      <c r="L1371" t="s">
        <v>56</v>
      </c>
      <c r="M1371">
        <v>0</v>
      </c>
      <c r="N1371" t="s">
        <v>74</v>
      </c>
      <c r="O1371">
        <v>0</v>
      </c>
      <c r="P1371" t="s">
        <v>58</v>
      </c>
      <c r="Q1371" t="s">
        <v>59</v>
      </c>
      <c r="R1371" t="s">
        <v>249</v>
      </c>
      <c r="S1371" t="s">
        <v>4036</v>
      </c>
      <c r="T1371" s="1">
        <v>44660</v>
      </c>
      <c r="U1371" s="1">
        <v>44665</v>
      </c>
      <c r="V1371">
        <v>37501</v>
      </c>
      <c r="W1371" t="s">
        <v>61</v>
      </c>
      <c r="X1371">
        <v>7</v>
      </c>
      <c r="Y1371" t="s">
        <v>4037</v>
      </c>
      <c r="Z1371" s="1">
        <v>44670</v>
      </c>
      <c r="AA1371" t="s">
        <v>63</v>
      </c>
      <c r="AB1371">
        <v>193.97</v>
      </c>
      <c r="AC1371">
        <v>16</v>
      </c>
      <c r="AD1371">
        <v>31.03</v>
      </c>
      <c r="AE1371">
        <v>22.5</v>
      </c>
      <c r="AF1371">
        <v>247.5</v>
      </c>
      <c r="AG1371">
        <v>4666.47</v>
      </c>
      <c r="AH1371">
        <v>6000</v>
      </c>
      <c r="AI1371" t="s">
        <v>4038</v>
      </c>
      <c r="AJ1371" t="s">
        <v>65</v>
      </c>
      <c r="AK1371" t="s">
        <v>65</v>
      </c>
      <c r="AL1371" t="s">
        <v>66</v>
      </c>
      <c r="AM1371" t="s">
        <v>66</v>
      </c>
      <c r="AN1371" t="s">
        <v>66</v>
      </c>
      <c r="AO1371" t="s">
        <v>4048</v>
      </c>
      <c r="AP1371" t="s">
        <v>4036</v>
      </c>
      <c r="AQ1371" t="s">
        <v>4040</v>
      </c>
      <c r="AR1371" t="s">
        <v>4041</v>
      </c>
      <c r="AS1371" t="s">
        <v>4042</v>
      </c>
      <c r="AT1371" s="1">
        <v>44670</v>
      </c>
      <c r="AU1371" s="1">
        <v>44676</v>
      </c>
    </row>
    <row r="1372" spans="1:47" x14ac:dyDescent="0.25">
      <c r="A1372" t="s">
        <v>46</v>
      </c>
      <c r="B1372" t="s">
        <v>127</v>
      </c>
      <c r="C1372" t="s">
        <v>128</v>
      </c>
      <c r="D1372">
        <v>101679</v>
      </c>
      <c r="E1372" t="s">
        <v>305</v>
      </c>
      <c r="F1372" t="s">
        <v>4034</v>
      </c>
      <c r="G1372" t="s">
        <v>2322</v>
      </c>
      <c r="H1372" t="s">
        <v>1500</v>
      </c>
      <c r="I1372" t="s">
        <v>4035</v>
      </c>
      <c r="J1372" t="s">
        <v>54</v>
      </c>
      <c r="K1372" t="s">
        <v>4036</v>
      </c>
      <c r="L1372" t="s">
        <v>56</v>
      </c>
      <c r="M1372">
        <v>0</v>
      </c>
      <c r="N1372" t="s">
        <v>74</v>
      </c>
      <c r="O1372">
        <v>0</v>
      </c>
      <c r="P1372" t="s">
        <v>58</v>
      </c>
      <c r="Q1372" t="s">
        <v>59</v>
      </c>
      <c r="R1372" t="s">
        <v>249</v>
      </c>
      <c r="S1372" t="s">
        <v>4036</v>
      </c>
      <c r="T1372" s="1">
        <v>44660</v>
      </c>
      <c r="U1372" s="1">
        <v>44665</v>
      </c>
      <c r="V1372">
        <v>37501</v>
      </c>
      <c r="W1372" t="s">
        <v>61</v>
      </c>
      <c r="X1372">
        <v>8</v>
      </c>
      <c r="Y1372" t="s">
        <v>4037</v>
      </c>
      <c r="Z1372" s="1">
        <v>44670</v>
      </c>
      <c r="AA1372" t="s">
        <v>63</v>
      </c>
      <c r="AB1372">
        <v>199.5</v>
      </c>
      <c r="AC1372">
        <v>16</v>
      </c>
      <c r="AD1372">
        <v>31.92</v>
      </c>
      <c r="AE1372">
        <v>0</v>
      </c>
      <c r="AF1372">
        <v>231.42</v>
      </c>
      <c r="AG1372">
        <v>4666.47</v>
      </c>
      <c r="AH1372">
        <v>6000</v>
      </c>
      <c r="AI1372" t="s">
        <v>4038</v>
      </c>
      <c r="AJ1372" t="s">
        <v>65</v>
      </c>
      <c r="AK1372" t="s">
        <v>65</v>
      </c>
      <c r="AL1372" t="s">
        <v>66</v>
      </c>
      <c r="AM1372" t="s">
        <v>66</v>
      </c>
      <c r="AN1372" t="s">
        <v>66</v>
      </c>
      <c r="AO1372" t="s">
        <v>4049</v>
      </c>
      <c r="AP1372" t="s">
        <v>4036</v>
      </c>
      <c r="AQ1372" t="s">
        <v>4040</v>
      </c>
      <c r="AR1372" t="s">
        <v>4041</v>
      </c>
      <c r="AS1372" t="s">
        <v>4042</v>
      </c>
      <c r="AT1372" s="1">
        <v>44670</v>
      </c>
      <c r="AU1372" s="1">
        <v>44676</v>
      </c>
    </row>
    <row r="1373" spans="1:47" x14ac:dyDescent="0.25">
      <c r="A1373" t="s">
        <v>46</v>
      </c>
      <c r="B1373" t="s">
        <v>127</v>
      </c>
      <c r="C1373" t="s">
        <v>128</v>
      </c>
      <c r="D1373">
        <v>101679</v>
      </c>
      <c r="E1373" t="s">
        <v>305</v>
      </c>
      <c r="F1373" t="s">
        <v>4034</v>
      </c>
      <c r="G1373" t="s">
        <v>2322</v>
      </c>
      <c r="H1373" t="s">
        <v>1500</v>
      </c>
      <c r="I1373" t="s">
        <v>4035</v>
      </c>
      <c r="J1373" t="s">
        <v>54</v>
      </c>
      <c r="K1373" t="s">
        <v>4036</v>
      </c>
      <c r="L1373" t="s">
        <v>56</v>
      </c>
      <c r="M1373">
        <v>0</v>
      </c>
      <c r="N1373" t="s">
        <v>74</v>
      </c>
      <c r="O1373">
        <v>0</v>
      </c>
      <c r="P1373" t="s">
        <v>58</v>
      </c>
      <c r="Q1373" t="s">
        <v>59</v>
      </c>
      <c r="R1373" t="s">
        <v>249</v>
      </c>
      <c r="S1373" t="s">
        <v>4036</v>
      </c>
      <c r="T1373" s="1">
        <v>44660</v>
      </c>
      <c r="U1373" s="1">
        <v>44665</v>
      </c>
      <c r="V1373">
        <v>37501</v>
      </c>
      <c r="W1373" t="s">
        <v>61</v>
      </c>
      <c r="X1373">
        <v>9</v>
      </c>
      <c r="Y1373" t="s">
        <v>4037</v>
      </c>
      <c r="Z1373" s="1">
        <v>44670</v>
      </c>
      <c r="AA1373" t="s">
        <v>63</v>
      </c>
      <c r="AB1373">
        <v>227.87</v>
      </c>
      <c r="AC1373">
        <v>16</v>
      </c>
      <c r="AD1373">
        <v>36.46</v>
      </c>
      <c r="AE1373">
        <v>26.43</v>
      </c>
      <c r="AF1373">
        <v>290.76</v>
      </c>
      <c r="AG1373">
        <v>4666.47</v>
      </c>
      <c r="AH1373">
        <v>6000</v>
      </c>
      <c r="AI1373" t="s">
        <v>4038</v>
      </c>
      <c r="AJ1373" t="s">
        <v>65</v>
      </c>
      <c r="AK1373" t="s">
        <v>65</v>
      </c>
      <c r="AL1373" t="s">
        <v>66</v>
      </c>
      <c r="AM1373" t="s">
        <v>66</v>
      </c>
      <c r="AN1373" t="s">
        <v>66</v>
      </c>
      <c r="AO1373" t="s">
        <v>4050</v>
      </c>
      <c r="AP1373" t="s">
        <v>4036</v>
      </c>
      <c r="AQ1373" t="s">
        <v>4040</v>
      </c>
      <c r="AR1373" t="s">
        <v>4041</v>
      </c>
      <c r="AS1373" t="s">
        <v>4042</v>
      </c>
      <c r="AT1373" s="1">
        <v>44670</v>
      </c>
      <c r="AU1373" s="1">
        <v>44676</v>
      </c>
    </row>
    <row r="1374" spans="1:47" x14ac:dyDescent="0.25">
      <c r="A1374" t="s">
        <v>46</v>
      </c>
      <c r="B1374" t="s">
        <v>127</v>
      </c>
      <c r="C1374" t="s">
        <v>128</v>
      </c>
      <c r="D1374">
        <v>101679</v>
      </c>
      <c r="E1374" t="s">
        <v>305</v>
      </c>
      <c r="F1374" t="s">
        <v>4034</v>
      </c>
      <c r="G1374" t="s">
        <v>2322</v>
      </c>
      <c r="H1374" t="s">
        <v>1500</v>
      </c>
      <c r="I1374" t="s">
        <v>4035</v>
      </c>
      <c r="J1374" t="s">
        <v>54</v>
      </c>
      <c r="K1374" t="s">
        <v>4036</v>
      </c>
      <c r="L1374" t="s">
        <v>56</v>
      </c>
      <c r="M1374">
        <v>0</v>
      </c>
      <c r="N1374" t="s">
        <v>74</v>
      </c>
      <c r="O1374">
        <v>0</v>
      </c>
      <c r="P1374" t="s">
        <v>58</v>
      </c>
      <c r="Q1374" t="s">
        <v>59</v>
      </c>
      <c r="R1374" t="s">
        <v>249</v>
      </c>
      <c r="S1374" t="s">
        <v>4036</v>
      </c>
      <c r="T1374" s="1">
        <v>44660</v>
      </c>
      <c r="U1374" s="1">
        <v>44665</v>
      </c>
      <c r="V1374">
        <v>37501</v>
      </c>
      <c r="W1374" t="s">
        <v>61</v>
      </c>
      <c r="X1374">
        <v>10</v>
      </c>
      <c r="Y1374" t="s">
        <v>4037</v>
      </c>
      <c r="Z1374" s="1">
        <v>44670</v>
      </c>
      <c r="AA1374" t="s">
        <v>63</v>
      </c>
      <c r="AB1374">
        <v>301.72000000000003</v>
      </c>
      <c r="AC1374">
        <v>16</v>
      </c>
      <c r="AD1374">
        <v>48.28</v>
      </c>
      <c r="AE1374">
        <v>35</v>
      </c>
      <c r="AF1374">
        <v>385</v>
      </c>
      <c r="AG1374">
        <v>4666.47</v>
      </c>
      <c r="AH1374">
        <v>6000</v>
      </c>
      <c r="AI1374" t="s">
        <v>4038</v>
      </c>
      <c r="AJ1374" t="s">
        <v>65</v>
      </c>
      <c r="AK1374" t="s">
        <v>65</v>
      </c>
      <c r="AL1374" t="s">
        <v>66</v>
      </c>
      <c r="AM1374" t="s">
        <v>66</v>
      </c>
      <c r="AN1374" t="s">
        <v>66</v>
      </c>
      <c r="AO1374" t="s">
        <v>4051</v>
      </c>
      <c r="AP1374" t="s">
        <v>4036</v>
      </c>
      <c r="AQ1374" t="s">
        <v>4040</v>
      </c>
      <c r="AR1374" t="s">
        <v>4041</v>
      </c>
      <c r="AS1374" t="s">
        <v>4042</v>
      </c>
      <c r="AT1374" s="1">
        <v>44670</v>
      </c>
      <c r="AU1374" s="1">
        <v>44676</v>
      </c>
    </row>
    <row r="1375" spans="1:47" x14ac:dyDescent="0.25">
      <c r="A1375" t="s">
        <v>46</v>
      </c>
      <c r="B1375" t="s">
        <v>127</v>
      </c>
      <c r="C1375" t="s">
        <v>128</v>
      </c>
      <c r="D1375">
        <v>101679</v>
      </c>
      <c r="E1375" t="s">
        <v>305</v>
      </c>
      <c r="F1375" t="s">
        <v>4034</v>
      </c>
      <c r="G1375" t="s">
        <v>2322</v>
      </c>
      <c r="H1375" t="s">
        <v>1500</v>
      </c>
      <c r="I1375" t="s">
        <v>4035</v>
      </c>
      <c r="J1375" t="s">
        <v>54</v>
      </c>
      <c r="K1375" t="s">
        <v>4036</v>
      </c>
      <c r="L1375" t="s">
        <v>56</v>
      </c>
      <c r="M1375">
        <v>0</v>
      </c>
      <c r="N1375" t="s">
        <v>74</v>
      </c>
      <c r="O1375">
        <v>0</v>
      </c>
      <c r="P1375" t="s">
        <v>58</v>
      </c>
      <c r="Q1375" t="s">
        <v>59</v>
      </c>
      <c r="R1375" t="s">
        <v>249</v>
      </c>
      <c r="S1375" t="s">
        <v>4036</v>
      </c>
      <c r="T1375" s="1">
        <v>44660</v>
      </c>
      <c r="U1375" s="1">
        <v>44665</v>
      </c>
      <c r="V1375">
        <v>37501</v>
      </c>
      <c r="W1375" t="s">
        <v>61</v>
      </c>
      <c r="X1375">
        <v>11</v>
      </c>
      <c r="Y1375" t="s">
        <v>4037</v>
      </c>
      <c r="Z1375" s="1">
        <v>44670</v>
      </c>
      <c r="AA1375" t="s">
        <v>63</v>
      </c>
      <c r="AB1375">
        <v>312.93</v>
      </c>
      <c r="AC1375">
        <v>16</v>
      </c>
      <c r="AD1375">
        <v>50.07</v>
      </c>
      <c r="AE1375">
        <v>0</v>
      </c>
      <c r="AF1375">
        <v>363</v>
      </c>
      <c r="AG1375">
        <v>4666.47</v>
      </c>
      <c r="AH1375">
        <v>6000</v>
      </c>
      <c r="AI1375" t="s">
        <v>4038</v>
      </c>
      <c r="AJ1375" t="s">
        <v>65</v>
      </c>
      <c r="AK1375" t="s">
        <v>65</v>
      </c>
      <c r="AL1375" t="s">
        <v>66</v>
      </c>
      <c r="AM1375" t="s">
        <v>66</v>
      </c>
      <c r="AN1375" t="s">
        <v>66</v>
      </c>
      <c r="AO1375" t="s">
        <v>4052</v>
      </c>
      <c r="AP1375" t="s">
        <v>4036</v>
      </c>
      <c r="AQ1375" t="s">
        <v>4040</v>
      </c>
      <c r="AR1375" t="s">
        <v>4041</v>
      </c>
      <c r="AS1375" t="s">
        <v>4042</v>
      </c>
      <c r="AT1375" s="1">
        <v>44670</v>
      </c>
      <c r="AU1375" s="1">
        <v>44676</v>
      </c>
    </row>
    <row r="1376" spans="1:47" x14ac:dyDescent="0.25">
      <c r="A1376" t="s">
        <v>46</v>
      </c>
      <c r="B1376" t="s">
        <v>127</v>
      </c>
      <c r="C1376" t="s">
        <v>128</v>
      </c>
      <c r="D1376">
        <v>101679</v>
      </c>
      <c r="E1376" t="s">
        <v>305</v>
      </c>
      <c r="F1376" t="s">
        <v>4034</v>
      </c>
      <c r="G1376" t="s">
        <v>2322</v>
      </c>
      <c r="H1376" t="s">
        <v>1500</v>
      </c>
      <c r="I1376" t="s">
        <v>4035</v>
      </c>
      <c r="J1376" t="s">
        <v>54</v>
      </c>
      <c r="K1376" t="s">
        <v>4036</v>
      </c>
      <c r="L1376" t="s">
        <v>56</v>
      </c>
      <c r="M1376">
        <v>0</v>
      </c>
      <c r="N1376" t="s">
        <v>74</v>
      </c>
      <c r="O1376">
        <v>0</v>
      </c>
      <c r="P1376" t="s">
        <v>58</v>
      </c>
      <c r="Q1376" t="s">
        <v>59</v>
      </c>
      <c r="R1376" t="s">
        <v>249</v>
      </c>
      <c r="S1376" t="s">
        <v>4036</v>
      </c>
      <c r="T1376" s="1">
        <v>44660</v>
      </c>
      <c r="U1376" s="1">
        <v>44665</v>
      </c>
      <c r="V1376">
        <v>37501</v>
      </c>
      <c r="W1376" t="s">
        <v>192</v>
      </c>
      <c r="X1376">
        <v>12</v>
      </c>
      <c r="Y1376" t="s">
        <v>4037</v>
      </c>
      <c r="Z1376" s="1">
        <v>44670</v>
      </c>
      <c r="AA1376" t="s">
        <v>63</v>
      </c>
      <c r="AB1376">
        <v>562.6</v>
      </c>
      <c r="AC1376">
        <v>16</v>
      </c>
      <c r="AD1376">
        <v>87.39</v>
      </c>
      <c r="AE1376">
        <v>0</v>
      </c>
      <c r="AF1376">
        <v>649.99</v>
      </c>
      <c r="AG1376">
        <v>4666.47</v>
      </c>
      <c r="AH1376">
        <v>6000</v>
      </c>
      <c r="AI1376" t="s">
        <v>4053</v>
      </c>
      <c r="AJ1376" t="s">
        <v>65</v>
      </c>
      <c r="AK1376" t="s">
        <v>65</v>
      </c>
      <c r="AL1376" t="s">
        <v>66</v>
      </c>
      <c r="AM1376" t="s">
        <v>66</v>
      </c>
      <c r="AN1376" t="s">
        <v>66</v>
      </c>
      <c r="AO1376" t="s">
        <v>4054</v>
      </c>
      <c r="AP1376" t="s">
        <v>4036</v>
      </c>
      <c r="AQ1376" t="s">
        <v>4040</v>
      </c>
      <c r="AR1376" t="s">
        <v>4041</v>
      </c>
      <c r="AS1376" t="s">
        <v>4042</v>
      </c>
      <c r="AT1376" s="1">
        <v>44670</v>
      </c>
      <c r="AU1376" s="1">
        <v>44676</v>
      </c>
    </row>
    <row r="1377" spans="1:47" x14ac:dyDescent="0.25">
      <c r="A1377" t="s">
        <v>46</v>
      </c>
      <c r="B1377" t="s">
        <v>127</v>
      </c>
      <c r="C1377" t="s">
        <v>128</v>
      </c>
      <c r="D1377">
        <v>101679</v>
      </c>
      <c r="E1377" t="s">
        <v>305</v>
      </c>
      <c r="F1377" t="s">
        <v>4034</v>
      </c>
      <c r="G1377" t="s">
        <v>2322</v>
      </c>
      <c r="H1377" t="s">
        <v>1500</v>
      </c>
      <c r="I1377" t="s">
        <v>4035</v>
      </c>
      <c r="J1377" t="s">
        <v>54</v>
      </c>
      <c r="K1377" t="s">
        <v>4036</v>
      </c>
      <c r="L1377" t="s">
        <v>56</v>
      </c>
      <c r="M1377">
        <v>0</v>
      </c>
      <c r="N1377" t="s">
        <v>74</v>
      </c>
      <c r="O1377">
        <v>0</v>
      </c>
      <c r="P1377" t="s">
        <v>58</v>
      </c>
      <c r="Q1377" t="s">
        <v>59</v>
      </c>
      <c r="R1377" t="s">
        <v>249</v>
      </c>
      <c r="S1377" t="s">
        <v>4036</v>
      </c>
      <c r="T1377" s="1">
        <v>44660</v>
      </c>
      <c r="U1377" s="1">
        <v>44665</v>
      </c>
      <c r="V1377">
        <v>37501</v>
      </c>
      <c r="W1377" t="s">
        <v>192</v>
      </c>
      <c r="X1377">
        <v>13</v>
      </c>
      <c r="Y1377" t="s">
        <v>4037</v>
      </c>
      <c r="Z1377" s="1">
        <v>44670</v>
      </c>
      <c r="AA1377" t="s">
        <v>63</v>
      </c>
      <c r="AB1377">
        <v>562.61</v>
      </c>
      <c r="AC1377">
        <v>16</v>
      </c>
      <c r="AD1377">
        <v>87.39</v>
      </c>
      <c r="AE1377">
        <v>0</v>
      </c>
      <c r="AF1377">
        <v>650</v>
      </c>
      <c r="AG1377">
        <v>4666.47</v>
      </c>
      <c r="AH1377">
        <v>6000</v>
      </c>
      <c r="AI1377" t="s">
        <v>4053</v>
      </c>
      <c r="AJ1377" t="s">
        <v>65</v>
      </c>
      <c r="AK1377" t="s">
        <v>65</v>
      </c>
      <c r="AL1377" t="s">
        <v>66</v>
      </c>
      <c r="AM1377" t="s">
        <v>66</v>
      </c>
      <c r="AN1377" t="s">
        <v>66</v>
      </c>
      <c r="AO1377" t="s">
        <v>4055</v>
      </c>
      <c r="AP1377" t="s">
        <v>4036</v>
      </c>
      <c r="AQ1377" t="s">
        <v>4040</v>
      </c>
      <c r="AR1377" t="s">
        <v>4041</v>
      </c>
      <c r="AS1377" t="s">
        <v>4042</v>
      </c>
      <c r="AT1377" s="1">
        <v>44670</v>
      </c>
      <c r="AU1377" s="1">
        <v>44676</v>
      </c>
    </row>
    <row r="1378" spans="1:47" x14ac:dyDescent="0.25">
      <c r="A1378" t="s">
        <v>46</v>
      </c>
      <c r="B1378" t="s">
        <v>127</v>
      </c>
      <c r="C1378" t="s">
        <v>128</v>
      </c>
      <c r="D1378">
        <v>101679</v>
      </c>
      <c r="E1378" t="s">
        <v>305</v>
      </c>
      <c r="F1378" t="s">
        <v>4034</v>
      </c>
      <c r="G1378" t="s">
        <v>2322</v>
      </c>
      <c r="H1378" t="s">
        <v>1500</v>
      </c>
      <c r="I1378" t="s">
        <v>4035</v>
      </c>
      <c r="J1378" t="s">
        <v>54</v>
      </c>
      <c r="K1378" t="s">
        <v>4036</v>
      </c>
      <c r="L1378" t="s">
        <v>56</v>
      </c>
      <c r="M1378">
        <v>0</v>
      </c>
      <c r="N1378" t="s">
        <v>74</v>
      </c>
      <c r="O1378">
        <v>0</v>
      </c>
      <c r="P1378" t="s">
        <v>58</v>
      </c>
      <c r="Q1378" t="s">
        <v>59</v>
      </c>
      <c r="R1378" t="s">
        <v>249</v>
      </c>
      <c r="S1378" t="s">
        <v>4036</v>
      </c>
      <c r="T1378" s="1">
        <v>44660</v>
      </c>
      <c r="U1378" s="1">
        <v>44665</v>
      </c>
      <c r="V1378">
        <v>37501</v>
      </c>
      <c r="W1378" t="s">
        <v>192</v>
      </c>
      <c r="X1378">
        <v>14</v>
      </c>
      <c r="Y1378" t="s">
        <v>4037</v>
      </c>
      <c r="Z1378" s="1">
        <v>44670</v>
      </c>
      <c r="AA1378" t="s">
        <v>63</v>
      </c>
      <c r="AB1378">
        <v>1125.21</v>
      </c>
      <c r="AC1378">
        <v>16</v>
      </c>
      <c r="AD1378">
        <v>174.79</v>
      </c>
      <c r="AE1378">
        <v>0</v>
      </c>
      <c r="AF1378">
        <v>1300</v>
      </c>
      <c r="AG1378">
        <v>4666.47</v>
      </c>
      <c r="AH1378">
        <v>6000</v>
      </c>
      <c r="AI1378" t="s">
        <v>4053</v>
      </c>
      <c r="AJ1378" t="s">
        <v>65</v>
      </c>
      <c r="AK1378" t="s">
        <v>65</v>
      </c>
      <c r="AL1378" t="s">
        <v>66</v>
      </c>
      <c r="AM1378" t="s">
        <v>66</v>
      </c>
      <c r="AN1378" t="s">
        <v>66</v>
      </c>
      <c r="AO1378" t="s">
        <v>4056</v>
      </c>
      <c r="AP1378" t="s">
        <v>4036</v>
      </c>
      <c r="AQ1378" t="s">
        <v>4040</v>
      </c>
      <c r="AR1378" t="s">
        <v>4041</v>
      </c>
      <c r="AS1378" t="s">
        <v>4042</v>
      </c>
      <c r="AT1378" s="1">
        <v>44670</v>
      </c>
      <c r="AU1378" s="1">
        <v>44676</v>
      </c>
    </row>
    <row r="1379" spans="1:47" x14ac:dyDescent="0.25">
      <c r="A1379" t="s">
        <v>46</v>
      </c>
      <c r="B1379" t="s">
        <v>127</v>
      </c>
      <c r="C1379" t="s">
        <v>128</v>
      </c>
      <c r="D1379">
        <v>101679</v>
      </c>
      <c r="E1379" t="s">
        <v>305</v>
      </c>
      <c r="F1379" t="s">
        <v>4034</v>
      </c>
      <c r="G1379" t="s">
        <v>2322</v>
      </c>
      <c r="H1379" t="s">
        <v>1500</v>
      </c>
      <c r="I1379" t="s">
        <v>4057</v>
      </c>
      <c r="J1379" t="s">
        <v>54</v>
      </c>
      <c r="K1379" t="s">
        <v>4058</v>
      </c>
      <c r="L1379" t="s">
        <v>56</v>
      </c>
      <c r="M1379">
        <v>101232</v>
      </c>
      <c r="N1379" t="s">
        <v>401</v>
      </c>
      <c r="O1379">
        <v>0</v>
      </c>
      <c r="P1379" t="s">
        <v>58</v>
      </c>
      <c r="Q1379" t="s">
        <v>59</v>
      </c>
      <c r="R1379" t="s">
        <v>170</v>
      </c>
      <c r="S1379" t="s">
        <v>4058</v>
      </c>
      <c r="T1379" s="1">
        <v>44681</v>
      </c>
      <c r="U1379" s="1">
        <v>44681</v>
      </c>
      <c r="V1379">
        <v>37501</v>
      </c>
      <c r="W1379" t="s">
        <v>61</v>
      </c>
      <c r="X1379">
        <v>1</v>
      </c>
      <c r="Y1379" t="s">
        <v>4059</v>
      </c>
      <c r="Z1379" s="1">
        <v>44684</v>
      </c>
      <c r="AA1379" t="s">
        <v>63</v>
      </c>
      <c r="AB1379">
        <v>431.04</v>
      </c>
      <c r="AC1379">
        <v>16</v>
      </c>
      <c r="AD1379">
        <v>68.97</v>
      </c>
      <c r="AE1379">
        <v>0</v>
      </c>
      <c r="AF1379">
        <v>500.01</v>
      </c>
      <c r="AG1379">
        <v>649.01</v>
      </c>
      <c r="AH1379">
        <v>783</v>
      </c>
      <c r="AI1379" t="s">
        <v>4038</v>
      </c>
      <c r="AJ1379" t="s">
        <v>65</v>
      </c>
      <c r="AK1379" t="s">
        <v>65</v>
      </c>
      <c r="AL1379" t="s">
        <v>66</v>
      </c>
      <c r="AM1379" t="s">
        <v>66</v>
      </c>
      <c r="AN1379" t="s">
        <v>66</v>
      </c>
      <c r="AO1379" t="s">
        <v>4060</v>
      </c>
      <c r="AP1379" t="s">
        <v>4061</v>
      </c>
      <c r="AQ1379" t="s">
        <v>4061</v>
      </c>
      <c r="AR1379" t="s">
        <v>4062</v>
      </c>
      <c r="AS1379" t="s">
        <v>4063</v>
      </c>
      <c r="AT1379" s="1">
        <v>44690</v>
      </c>
      <c r="AU1379" s="1">
        <v>44698</v>
      </c>
    </row>
    <row r="1380" spans="1:47" x14ac:dyDescent="0.25">
      <c r="A1380" t="s">
        <v>46</v>
      </c>
      <c r="B1380" t="s">
        <v>127</v>
      </c>
      <c r="C1380" t="s">
        <v>128</v>
      </c>
      <c r="D1380">
        <v>101679</v>
      </c>
      <c r="E1380" t="s">
        <v>305</v>
      </c>
      <c r="F1380" t="s">
        <v>4034</v>
      </c>
      <c r="G1380" t="s">
        <v>2322</v>
      </c>
      <c r="H1380" t="s">
        <v>1500</v>
      </c>
      <c r="I1380" t="s">
        <v>4057</v>
      </c>
      <c r="J1380" t="s">
        <v>54</v>
      </c>
      <c r="K1380" t="s">
        <v>4058</v>
      </c>
      <c r="L1380" t="s">
        <v>56</v>
      </c>
      <c r="M1380">
        <v>101232</v>
      </c>
      <c r="N1380" t="s">
        <v>401</v>
      </c>
      <c r="O1380">
        <v>0</v>
      </c>
      <c r="P1380" t="s">
        <v>58</v>
      </c>
      <c r="Q1380" t="s">
        <v>59</v>
      </c>
      <c r="R1380" t="s">
        <v>170</v>
      </c>
      <c r="S1380" t="s">
        <v>4058</v>
      </c>
      <c r="T1380" s="1">
        <v>44681</v>
      </c>
      <c r="U1380" s="1">
        <v>44681</v>
      </c>
      <c r="V1380">
        <v>37501</v>
      </c>
      <c r="W1380" t="s">
        <v>61</v>
      </c>
      <c r="X1380">
        <v>2</v>
      </c>
      <c r="Y1380" t="s">
        <v>4059</v>
      </c>
      <c r="Z1380" s="1">
        <v>44684</v>
      </c>
      <c r="AA1380" t="s">
        <v>63</v>
      </c>
      <c r="AB1380">
        <v>128.44999999999999</v>
      </c>
      <c r="AC1380">
        <v>16</v>
      </c>
      <c r="AD1380">
        <v>20.55</v>
      </c>
      <c r="AE1380">
        <v>0</v>
      </c>
      <c r="AF1380">
        <v>149</v>
      </c>
      <c r="AG1380">
        <v>649.01</v>
      </c>
      <c r="AH1380">
        <v>783</v>
      </c>
      <c r="AI1380" t="s">
        <v>4038</v>
      </c>
      <c r="AJ1380" t="s">
        <v>65</v>
      </c>
      <c r="AK1380" t="s">
        <v>65</v>
      </c>
      <c r="AL1380" t="s">
        <v>66</v>
      </c>
      <c r="AM1380" t="s">
        <v>66</v>
      </c>
      <c r="AN1380" t="s">
        <v>66</v>
      </c>
      <c r="AO1380" t="s">
        <v>4064</v>
      </c>
      <c r="AP1380" t="s">
        <v>4061</v>
      </c>
      <c r="AQ1380" t="s">
        <v>4061</v>
      </c>
      <c r="AR1380" t="s">
        <v>4062</v>
      </c>
      <c r="AS1380" t="s">
        <v>4063</v>
      </c>
      <c r="AT1380" s="1">
        <v>44690</v>
      </c>
      <c r="AU1380" s="1">
        <v>44698</v>
      </c>
    </row>
    <row r="1381" spans="1:47" x14ac:dyDescent="0.25">
      <c r="A1381" t="s">
        <v>46</v>
      </c>
      <c r="B1381" t="s">
        <v>127</v>
      </c>
      <c r="C1381" t="s">
        <v>128</v>
      </c>
      <c r="D1381">
        <v>101679</v>
      </c>
      <c r="E1381" t="s">
        <v>305</v>
      </c>
      <c r="F1381" t="s">
        <v>4034</v>
      </c>
      <c r="G1381" t="s">
        <v>2322</v>
      </c>
      <c r="H1381" t="s">
        <v>1500</v>
      </c>
      <c r="I1381" t="s">
        <v>4065</v>
      </c>
      <c r="J1381" t="s">
        <v>54</v>
      </c>
      <c r="K1381" t="s">
        <v>4066</v>
      </c>
      <c r="L1381" t="s">
        <v>56</v>
      </c>
      <c r="M1381">
        <v>0</v>
      </c>
      <c r="N1381" t="s">
        <v>74</v>
      </c>
      <c r="O1381">
        <v>0</v>
      </c>
      <c r="P1381" t="s">
        <v>58</v>
      </c>
      <c r="Q1381" t="s">
        <v>59</v>
      </c>
      <c r="R1381" t="s">
        <v>60</v>
      </c>
      <c r="S1381" t="s">
        <v>4066</v>
      </c>
      <c r="T1381" s="1">
        <v>44685</v>
      </c>
      <c r="U1381" s="1">
        <v>44685</v>
      </c>
      <c r="V1381">
        <v>37501</v>
      </c>
      <c r="W1381" t="s">
        <v>61</v>
      </c>
      <c r="X1381">
        <v>1</v>
      </c>
      <c r="Y1381" t="s">
        <v>4067</v>
      </c>
      <c r="Z1381" s="1">
        <v>44690</v>
      </c>
      <c r="AA1381" t="s">
        <v>63</v>
      </c>
      <c r="AB1381">
        <v>181.03</v>
      </c>
      <c r="AC1381">
        <v>16</v>
      </c>
      <c r="AD1381">
        <v>28.97</v>
      </c>
      <c r="AE1381">
        <v>21</v>
      </c>
      <c r="AF1381">
        <v>231</v>
      </c>
      <c r="AG1381">
        <v>517</v>
      </c>
      <c r="AH1381">
        <v>545</v>
      </c>
      <c r="AI1381" t="s">
        <v>4038</v>
      </c>
      <c r="AJ1381" t="s">
        <v>65</v>
      </c>
      <c r="AK1381" t="s">
        <v>65</v>
      </c>
      <c r="AL1381" t="s">
        <v>66</v>
      </c>
      <c r="AM1381" t="s">
        <v>66</v>
      </c>
      <c r="AN1381" t="s">
        <v>66</v>
      </c>
      <c r="AO1381" t="s">
        <v>4068</v>
      </c>
      <c r="AP1381" t="s">
        <v>4066</v>
      </c>
      <c r="AQ1381" t="s">
        <v>4066</v>
      </c>
      <c r="AR1381" t="s">
        <v>4069</v>
      </c>
      <c r="AS1381" t="s">
        <v>4070</v>
      </c>
      <c r="AT1381" s="1">
        <v>44690</v>
      </c>
      <c r="AU1381" s="1">
        <v>44697</v>
      </c>
    </row>
    <row r="1382" spans="1:47" x14ac:dyDescent="0.25">
      <c r="A1382" t="s">
        <v>46</v>
      </c>
      <c r="B1382" t="s">
        <v>127</v>
      </c>
      <c r="C1382" t="s">
        <v>128</v>
      </c>
      <c r="D1382">
        <v>101679</v>
      </c>
      <c r="E1382" t="s">
        <v>305</v>
      </c>
      <c r="F1382" t="s">
        <v>4034</v>
      </c>
      <c r="G1382" t="s">
        <v>2322</v>
      </c>
      <c r="H1382" t="s">
        <v>1500</v>
      </c>
      <c r="I1382" t="s">
        <v>4065</v>
      </c>
      <c r="J1382" t="s">
        <v>54</v>
      </c>
      <c r="K1382" t="s">
        <v>4066</v>
      </c>
      <c r="L1382" t="s">
        <v>56</v>
      </c>
      <c r="M1382">
        <v>0</v>
      </c>
      <c r="N1382" t="s">
        <v>74</v>
      </c>
      <c r="O1382">
        <v>0</v>
      </c>
      <c r="P1382" t="s">
        <v>58</v>
      </c>
      <c r="Q1382" t="s">
        <v>59</v>
      </c>
      <c r="R1382" t="s">
        <v>60</v>
      </c>
      <c r="S1382" t="s">
        <v>4066</v>
      </c>
      <c r="T1382" s="1">
        <v>44685</v>
      </c>
      <c r="U1382" s="1">
        <v>44685</v>
      </c>
      <c r="V1382">
        <v>37501</v>
      </c>
      <c r="W1382" t="s">
        <v>61</v>
      </c>
      <c r="X1382">
        <v>2</v>
      </c>
      <c r="Y1382" t="s">
        <v>4067</v>
      </c>
      <c r="Z1382" s="1">
        <v>44690</v>
      </c>
      <c r="AA1382" t="s">
        <v>63</v>
      </c>
      <c r="AB1382">
        <v>224.14</v>
      </c>
      <c r="AC1382">
        <v>16</v>
      </c>
      <c r="AD1382">
        <v>35.86</v>
      </c>
      <c r="AE1382">
        <v>26</v>
      </c>
      <c r="AF1382">
        <v>286</v>
      </c>
      <c r="AG1382">
        <v>517</v>
      </c>
      <c r="AH1382">
        <v>545</v>
      </c>
      <c r="AI1382" t="s">
        <v>4038</v>
      </c>
      <c r="AJ1382" t="s">
        <v>65</v>
      </c>
      <c r="AK1382" t="s">
        <v>65</v>
      </c>
      <c r="AL1382" t="s">
        <v>66</v>
      </c>
      <c r="AM1382" t="s">
        <v>66</v>
      </c>
      <c r="AN1382" t="s">
        <v>66</v>
      </c>
      <c r="AO1382" t="s">
        <v>4071</v>
      </c>
      <c r="AP1382" t="s">
        <v>4066</v>
      </c>
      <c r="AQ1382" t="s">
        <v>4066</v>
      </c>
      <c r="AR1382" t="s">
        <v>4069</v>
      </c>
      <c r="AS1382" t="s">
        <v>4070</v>
      </c>
      <c r="AT1382" s="1">
        <v>44690</v>
      </c>
      <c r="AU1382" s="1">
        <v>44697</v>
      </c>
    </row>
    <row r="1383" spans="1:47" x14ac:dyDescent="0.25">
      <c r="A1383" t="s">
        <v>46</v>
      </c>
      <c r="B1383" t="s">
        <v>127</v>
      </c>
      <c r="C1383" t="s">
        <v>128</v>
      </c>
      <c r="D1383">
        <v>101679</v>
      </c>
      <c r="E1383" t="s">
        <v>305</v>
      </c>
      <c r="F1383" t="s">
        <v>4034</v>
      </c>
      <c r="G1383" t="s">
        <v>2322</v>
      </c>
      <c r="H1383" t="s">
        <v>1500</v>
      </c>
      <c r="I1383" t="s">
        <v>4072</v>
      </c>
      <c r="J1383" t="s">
        <v>54</v>
      </c>
      <c r="K1383" t="s">
        <v>4073</v>
      </c>
      <c r="L1383" t="s">
        <v>56</v>
      </c>
      <c r="M1383">
        <v>0</v>
      </c>
      <c r="N1383" t="s">
        <v>74</v>
      </c>
      <c r="O1383">
        <v>0</v>
      </c>
      <c r="P1383" t="s">
        <v>58</v>
      </c>
      <c r="Q1383" t="s">
        <v>59</v>
      </c>
      <c r="R1383" t="s">
        <v>249</v>
      </c>
      <c r="S1383" t="s">
        <v>4073</v>
      </c>
      <c r="T1383" s="1">
        <v>44706</v>
      </c>
      <c r="U1383" s="1">
        <v>44708</v>
      </c>
      <c r="V1383">
        <v>37501</v>
      </c>
      <c r="W1383" t="s">
        <v>61</v>
      </c>
      <c r="X1383">
        <v>1</v>
      </c>
      <c r="Y1383" t="s">
        <v>4074</v>
      </c>
      <c r="Z1383" s="1">
        <v>44711</v>
      </c>
      <c r="AA1383" t="s">
        <v>63</v>
      </c>
      <c r="AB1383">
        <v>75.3</v>
      </c>
      <c r="AC1383">
        <v>16</v>
      </c>
      <c r="AD1383">
        <v>3.1</v>
      </c>
      <c r="AE1383">
        <v>0</v>
      </c>
      <c r="AF1383">
        <v>78.400000000000006</v>
      </c>
      <c r="AG1383">
        <v>1476.41</v>
      </c>
      <c r="AH1383">
        <v>2727</v>
      </c>
      <c r="AI1383" t="s">
        <v>4038</v>
      </c>
      <c r="AJ1383" t="s">
        <v>65</v>
      </c>
      <c r="AK1383" t="s">
        <v>65</v>
      </c>
      <c r="AL1383" t="s">
        <v>66</v>
      </c>
      <c r="AM1383" t="s">
        <v>66</v>
      </c>
      <c r="AN1383" t="s">
        <v>66</v>
      </c>
      <c r="AO1383" t="s">
        <v>4075</v>
      </c>
      <c r="AP1383" t="s">
        <v>4073</v>
      </c>
      <c r="AQ1383" t="s">
        <v>4073</v>
      </c>
      <c r="AR1383" t="s">
        <v>4076</v>
      </c>
      <c r="AS1383" t="s">
        <v>4077</v>
      </c>
      <c r="AT1383" s="1">
        <v>44711</v>
      </c>
      <c r="AU1383" s="1">
        <v>44711</v>
      </c>
    </row>
    <row r="1384" spans="1:47" x14ac:dyDescent="0.25">
      <c r="A1384" t="s">
        <v>46</v>
      </c>
      <c r="B1384" t="s">
        <v>127</v>
      </c>
      <c r="C1384" t="s">
        <v>128</v>
      </c>
      <c r="D1384">
        <v>101679</v>
      </c>
      <c r="E1384" t="s">
        <v>305</v>
      </c>
      <c r="F1384" t="s">
        <v>4034</v>
      </c>
      <c r="G1384" t="s">
        <v>2322</v>
      </c>
      <c r="H1384" t="s">
        <v>1500</v>
      </c>
      <c r="I1384" t="s">
        <v>4072</v>
      </c>
      <c r="J1384" t="s">
        <v>54</v>
      </c>
      <c r="K1384" t="s">
        <v>4073</v>
      </c>
      <c r="L1384" t="s">
        <v>56</v>
      </c>
      <c r="M1384">
        <v>0</v>
      </c>
      <c r="N1384" t="s">
        <v>74</v>
      </c>
      <c r="O1384">
        <v>0</v>
      </c>
      <c r="P1384" t="s">
        <v>58</v>
      </c>
      <c r="Q1384" t="s">
        <v>59</v>
      </c>
      <c r="R1384" t="s">
        <v>249</v>
      </c>
      <c r="S1384" t="s">
        <v>4073</v>
      </c>
      <c r="T1384" s="1">
        <v>44706</v>
      </c>
      <c r="U1384" s="1">
        <v>44708</v>
      </c>
      <c r="V1384">
        <v>37501</v>
      </c>
      <c r="W1384" t="s">
        <v>61</v>
      </c>
      <c r="X1384">
        <v>2</v>
      </c>
      <c r="Y1384" t="s">
        <v>4074</v>
      </c>
      <c r="Z1384" s="1">
        <v>44711</v>
      </c>
      <c r="AA1384" t="s">
        <v>63</v>
      </c>
      <c r="AB1384">
        <v>152.13999999999999</v>
      </c>
      <c r="AC1384">
        <v>16</v>
      </c>
      <c r="AD1384">
        <v>7.86</v>
      </c>
      <c r="AE1384">
        <v>0</v>
      </c>
      <c r="AF1384">
        <v>160</v>
      </c>
      <c r="AG1384">
        <v>1476.41</v>
      </c>
      <c r="AH1384">
        <v>2727</v>
      </c>
      <c r="AI1384" t="s">
        <v>4038</v>
      </c>
      <c r="AJ1384" t="s">
        <v>65</v>
      </c>
      <c r="AK1384" t="s">
        <v>65</v>
      </c>
      <c r="AL1384" t="s">
        <v>66</v>
      </c>
      <c r="AM1384" t="s">
        <v>66</v>
      </c>
      <c r="AN1384" t="s">
        <v>66</v>
      </c>
      <c r="AO1384" t="s">
        <v>4078</v>
      </c>
      <c r="AP1384" t="s">
        <v>4073</v>
      </c>
      <c r="AQ1384" t="s">
        <v>4073</v>
      </c>
      <c r="AR1384" t="s">
        <v>4076</v>
      </c>
      <c r="AS1384" t="s">
        <v>4077</v>
      </c>
      <c r="AT1384" s="1">
        <v>44711</v>
      </c>
      <c r="AU1384" s="1">
        <v>44711</v>
      </c>
    </row>
    <row r="1385" spans="1:47" x14ac:dyDescent="0.25">
      <c r="A1385" t="s">
        <v>46</v>
      </c>
      <c r="B1385" t="s">
        <v>127</v>
      </c>
      <c r="C1385" t="s">
        <v>128</v>
      </c>
      <c r="D1385">
        <v>101679</v>
      </c>
      <c r="E1385" t="s">
        <v>305</v>
      </c>
      <c r="F1385" t="s">
        <v>4034</v>
      </c>
      <c r="G1385" t="s">
        <v>2322</v>
      </c>
      <c r="H1385" t="s">
        <v>1500</v>
      </c>
      <c r="I1385" t="s">
        <v>4072</v>
      </c>
      <c r="J1385" t="s">
        <v>54</v>
      </c>
      <c r="K1385" t="s">
        <v>4073</v>
      </c>
      <c r="L1385" t="s">
        <v>56</v>
      </c>
      <c r="M1385">
        <v>0</v>
      </c>
      <c r="N1385" t="s">
        <v>74</v>
      </c>
      <c r="O1385">
        <v>0</v>
      </c>
      <c r="P1385" t="s">
        <v>58</v>
      </c>
      <c r="Q1385" t="s">
        <v>59</v>
      </c>
      <c r="R1385" t="s">
        <v>249</v>
      </c>
      <c r="S1385" t="s">
        <v>4073</v>
      </c>
      <c r="T1385" s="1">
        <v>44706</v>
      </c>
      <c r="U1385" s="1">
        <v>44708</v>
      </c>
      <c r="V1385">
        <v>37501</v>
      </c>
      <c r="W1385" t="s">
        <v>61</v>
      </c>
      <c r="X1385">
        <v>3</v>
      </c>
      <c r="Y1385" t="s">
        <v>4074</v>
      </c>
      <c r="Z1385" s="1">
        <v>44711</v>
      </c>
      <c r="AA1385" t="s">
        <v>63</v>
      </c>
      <c r="AB1385">
        <v>219.44</v>
      </c>
      <c r="AC1385">
        <v>16</v>
      </c>
      <c r="AD1385">
        <v>35.56</v>
      </c>
      <c r="AE1385">
        <v>25</v>
      </c>
      <c r="AF1385">
        <v>280</v>
      </c>
      <c r="AG1385">
        <v>1476.41</v>
      </c>
      <c r="AH1385">
        <v>2727</v>
      </c>
      <c r="AI1385" t="s">
        <v>4038</v>
      </c>
      <c r="AJ1385" t="s">
        <v>65</v>
      </c>
      <c r="AK1385" t="s">
        <v>65</v>
      </c>
      <c r="AL1385" t="s">
        <v>66</v>
      </c>
      <c r="AM1385" t="s">
        <v>66</v>
      </c>
      <c r="AN1385" t="s">
        <v>66</v>
      </c>
      <c r="AO1385" t="s">
        <v>4079</v>
      </c>
      <c r="AP1385" t="s">
        <v>4073</v>
      </c>
      <c r="AQ1385" t="s">
        <v>4073</v>
      </c>
      <c r="AR1385" t="s">
        <v>4076</v>
      </c>
      <c r="AS1385" t="s">
        <v>4077</v>
      </c>
      <c r="AT1385" s="1">
        <v>44711</v>
      </c>
      <c r="AU1385" s="1">
        <v>44711</v>
      </c>
    </row>
    <row r="1386" spans="1:47" x14ac:dyDescent="0.25">
      <c r="A1386" t="s">
        <v>46</v>
      </c>
      <c r="B1386" t="s">
        <v>127</v>
      </c>
      <c r="C1386" t="s">
        <v>128</v>
      </c>
      <c r="D1386">
        <v>101679</v>
      </c>
      <c r="E1386" t="s">
        <v>305</v>
      </c>
      <c r="F1386" t="s">
        <v>4034</v>
      </c>
      <c r="G1386" t="s">
        <v>2322</v>
      </c>
      <c r="H1386" t="s">
        <v>1500</v>
      </c>
      <c r="I1386" t="s">
        <v>4072</v>
      </c>
      <c r="J1386" t="s">
        <v>54</v>
      </c>
      <c r="K1386" t="s">
        <v>4073</v>
      </c>
      <c r="L1386" t="s">
        <v>56</v>
      </c>
      <c r="M1386">
        <v>0</v>
      </c>
      <c r="N1386" t="s">
        <v>74</v>
      </c>
      <c r="O1386">
        <v>0</v>
      </c>
      <c r="P1386" t="s">
        <v>58</v>
      </c>
      <c r="Q1386" t="s">
        <v>59</v>
      </c>
      <c r="R1386" t="s">
        <v>249</v>
      </c>
      <c r="S1386" t="s">
        <v>4073</v>
      </c>
      <c r="T1386" s="1">
        <v>44706</v>
      </c>
      <c r="U1386" s="1">
        <v>44708</v>
      </c>
      <c r="V1386">
        <v>37501</v>
      </c>
      <c r="W1386" t="s">
        <v>61</v>
      </c>
      <c r="X1386">
        <v>4</v>
      </c>
      <c r="Y1386" t="s">
        <v>4074</v>
      </c>
      <c r="Z1386" s="1">
        <v>44711</v>
      </c>
      <c r="AA1386" t="s">
        <v>63</v>
      </c>
      <c r="AB1386">
        <v>241.38</v>
      </c>
      <c r="AC1386">
        <v>16</v>
      </c>
      <c r="AD1386">
        <v>38.619999999999997</v>
      </c>
      <c r="AE1386">
        <v>28</v>
      </c>
      <c r="AF1386">
        <v>308</v>
      </c>
      <c r="AG1386">
        <v>1476.41</v>
      </c>
      <c r="AH1386">
        <v>2727</v>
      </c>
      <c r="AI1386" t="s">
        <v>4038</v>
      </c>
      <c r="AJ1386" t="s">
        <v>65</v>
      </c>
      <c r="AK1386" t="s">
        <v>65</v>
      </c>
      <c r="AL1386" t="s">
        <v>66</v>
      </c>
      <c r="AM1386" t="s">
        <v>66</v>
      </c>
      <c r="AN1386" t="s">
        <v>66</v>
      </c>
      <c r="AO1386" t="s">
        <v>4080</v>
      </c>
      <c r="AP1386" t="s">
        <v>4073</v>
      </c>
      <c r="AQ1386" t="s">
        <v>4073</v>
      </c>
      <c r="AR1386" t="s">
        <v>4076</v>
      </c>
      <c r="AS1386" t="s">
        <v>4077</v>
      </c>
      <c r="AT1386" s="1">
        <v>44711</v>
      </c>
      <c r="AU1386" s="1">
        <v>44711</v>
      </c>
    </row>
    <row r="1387" spans="1:47" x14ac:dyDescent="0.25">
      <c r="A1387" t="s">
        <v>46</v>
      </c>
      <c r="B1387" t="s">
        <v>127</v>
      </c>
      <c r="C1387" t="s">
        <v>128</v>
      </c>
      <c r="D1387">
        <v>101679</v>
      </c>
      <c r="E1387" t="s">
        <v>305</v>
      </c>
      <c r="F1387" t="s">
        <v>4034</v>
      </c>
      <c r="G1387" t="s">
        <v>2322</v>
      </c>
      <c r="H1387" t="s">
        <v>1500</v>
      </c>
      <c r="I1387" t="s">
        <v>4072</v>
      </c>
      <c r="J1387" t="s">
        <v>54</v>
      </c>
      <c r="K1387" t="s">
        <v>4073</v>
      </c>
      <c r="L1387" t="s">
        <v>56</v>
      </c>
      <c r="M1387">
        <v>0</v>
      </c>
      <c r="N1387" t="s">
        <v>74</v>
      </c>
      <c r="O1387">
        <v>0</v>
      </c>
      <c r="P1387" t="s">
        <v>58</v>
      </c>
      <c r="Q1387" t="s">
        <v>59</v>
      </c>
      <c r="R1387" t="s">
        <v>249</v>
      </c>
      <c r="S1387" t="s">
        <v>4073</v>
      </c>
      <c r="T1387" s="1">
        <v>44706</v>
      </c>
      <c r="U1387" s="1">
        <v>44708</v>
      </c>
      <c r="V1387">
        <v>37501</v>
      </c>
      <c r="W1387" t="s">
        <v>192</v>
      </c>
      <c r="X1387">
        <v>5</v>
      </c>
      <c r="Y1387" t="s">
        <v>4074</v>
      </c>
      <c r="Z1387" s="1">
        <v>44711</v>
      </c>
      <c r="AA1387" t="s">
        <v>63</v>
      </c>
      <c r="AB1387">
        <v>562.61</v>
      </c>
      <c r="AC1387">
        <v>16</v>
      </c>
      <c r="AD1387">
        <v>87.4</v>
      </c>
      <c r="AE1387">
        <v>0</v>
      </c>
      <c r="AF1387">
        <v>650.01</v>
      </c>
      <c r="AG1387">
        <v>1476.41</v>
      </c>
      <c r="AH1387">
        <v>2727</v>
      </c>
      <c r="AI1387" t="s">
        <v>4053</v>
      </c>
      <c r="AJ1387" t="s">
        <v>65</v>
      </c>
      <c r="AK1387" t="s">
        <v>65</v>
      </c>
      <c r="AL1387" t="s">
        <v>66</v>
      </c>
      <c r="AM1387" t="s">
        <v>66</v>
      </c>
      <c r="AN1387" t="s">
        <v>66</v>
      </c>
      <c r="AO1387" t="s">
        <v>4081</v>
      </c>
      <c r="AP1387" t="s">
        <v>4073</v>
      </c>
      <c r="AQ1387" t="s">
        <v>4073</v>
      </c>
      <c r="AR1387" t="s">
        <v>4076</v>
      </c>
      <c r="AS1387" t="s">
        <v>4077</v>
      </c>
      <c r="AT1387" s="1">
        <v>44711</v>
      </c>
      <c r="AU1387" s="1">
        <v>44711</v>
      </c>
    </row>
    <row r="1388" spans="1:47" x14ac:dyDescent="0.25">
      <c r="A1388" t="s">
        <v>46</v>
      </c>
      <c r="B1388" t="s">
        <v>127</v>
      </c>
      <c r="C1388" t="s">
        <v>128</v>
      </c>
      <c r="D1388">
        <v>101679</v>
      </c>
      <c r="E1388" t="s">
        <v>452</v>
      </c>
      <c r="F1388" t="s">
        <v>4034</v>
      </c>
      <c r="G1388" t="s">
        <v>2322</v>
      </c>
      <c r="H1388" t="s">
        <v>1500</v>
      </c>
      <c r="I1388" t="s">
        <v>4082</v>
      </c>
      <c r="J1388" t="s">
        <v>54</v>
      </c>
      <c r="K1388" t="s">
        <v>4083</v>
      </c>
      <c r="L1388" t="s">
        <v>56</v>
      </c>
      <c r="M1388">
        <v>0</v>
      </c>
      <c r="N1388" t="s">
        <v>74</v>
      </c>
      <c r="O1388">
        <v>0</v>
      </c>
      <c r="P1388" t="s">
        <v>58</v>
      </c>
      <c r="Q1388" t="s">
        <v>59</v>
      </c>
      <c r="R1388" t="s">
        <v>455</v>
      </c>
      <c r="S1388" t="s">
        <v>4083</v>
      </c>
      <c r="T1388" s="1">
        <v>44717</v>
      </c>
      <c r="U1388" s="1">
        <v>44722</v>
      </c>
      <c r="V1388">
        <v>37501</v>
      </c>
      <c r="W1388" t="s">
        <v>61</v>
      </c>
      <c r="X1388">
        <v>1</v>
      </c>
      <c r="Y1388" t="s">
        <v>4084</v>
      </c>
      <c r="Z1388" s="1">
        <v>44728</v>
      </c>
      <c r="AA1388" t="s">
        <v>63</v>
      </c>
      <c r="AB1388">
        <v>51.4</v>
      </c>
      <c r="AC1388">
        <v>0</v>
      </c>
      <c r="AD1388">
        <v>0</v>
      </c>
      <c r="AE1388">
        <v>0</v>
      </c>
      <c r="AF1388">
        <v>51.4</v>
      </c>
      <c r="AG1388">
        <v>5789.1</v>
      </c>
      <c r="AH1388">
        <v>6000</v>
      </c>
      <c r="AI1388" t="s">
        <v>4038</v>
      </c>
      <c r="AJ1388" t="s">
        <v>65</v>
      </c>
      <c r="AK1388" t="s">
        <v>65</v>
      </c>
      <c r="AL1388" t="s">
        <v>66</v>
      </c>
      <c r="AM1388" t="s">
        <v>66</v>
      </c>
      <c r="AN1388" t="s">
        <v>66</v>
      </c>
      <c r="AO1388" t="s">
        <v>4085</v>
      </c>
      <c r="AP1388" t="s">
        <v>4083</v>
      </c>
      <c r="AQ1388" t="s">
        <v>4083</v>
      </c>
      <c r="AR1388" t="s">
        <v>4086</v>
      </c>
      <c r="AS1388" t="s">
        <v>4087</v>
      </c>
      <c r="AT1388" s="1">
        <v>44728</v>
      </c>
      <c r="AU1388" s="1">
        <v>44747</v>
      </c>
    </row>
    <row r="1389" spans="1:47" x14ac:dyDescent="0.25">
      <c r="A1389" t="s">
        <v>46</v>
      </c>
      <c r="B1389" t="s">
        <v>127</v>
      </c>
      <c r="C1389" t="s">
        <v>128</v>
      </c>
      <c r="D1389">
        <v>101679</v>
      </c>
      <c r="E1389" t="s">
        <v>452</v>
      </c>
      <c r="F1389" t="s">
        <v>4034</v>
      </c>
      <c r="G1389" t="s">
        <v>2322</v>
      </c>
      <c r="H1389" t="s">
        <v>1500</v>
      </c>
      <c r="I1389" t="s">
        <v>4082</v>
      </c>
      <c r="J1389" t="s">
        <v>54</v>
      </c>
      <c r="K1389" t="s">
        <v>4083</v>
      </c>
      <c r="L1389" t="s">
        <v>56</v>
      </c>
      <c r="M1389">
        <v>0</v>
      </c>
      <c r="N1389" t="s">
        <v>74</v>
      </c>
      <c r="O1389">
        <v>0</v>
      </c>
      <c r="P1389" t="s">
        <v>58</v>
      </c>
      <c r="Q1389" t="s">
        <v>59</v>
      </c>
      <c r="R1389" t="s">
        <v>455</v>
      </c>
      <c r="S1389" t="s">
        <v>4083</v>
      </c>
      <c r="T1389" s="1">
        <v>44717</v>
      </c>
      <c r="U1389" s="1">
        <v>44722</v>
      </c>
      <c r="V1389">
        <v>37501</v>
      </c>
      <c r="W1389" t="s">
        <v>61</v>
      </c>
      <c r="X1389">
        <v>2</v>
      </c>
      <c r="Y1389" t="s">
        <v>4084</v>
      </c>
      <c r="Z1389" s="1">
        <v>44728</v>
      </c>
      <c r="AA1389" t="s">
        <v>63</v>
      </c>
      <c r="AB1389">
        <v>80</v>
      </c>
      <c r="AC1389">
        <v>0</v>
      </c>
      <c r="AD1389">
        <v>0</v>
      </c>
      <c r="AE1389">
        <v>0</v>
      </c>
      <c r="AF1389">
        <v>80</v>
      </c>
      <c r="AG1389">
        <v>5789.1</v>
      </c>
      <c r="AH1389">
        <v>6000</v>
      </c>
      <c r="AI1389" t="s">
        <v>4038</v>
      </c>
      <c r="AJ1389" t="s">
        <v>65</v>
      </c>
      <c r="AK1389" t="s">
        <v>65</v>
      </c>
      <c r="AL1389" t="s">
        <v>66</v>
      </c>
      <c r="AM1389" t="s">
        <v>66</v>
      </c>
      <c r="AN1389" t="s">
        <v>66</v>
      </c>
      <c r="AO1389" t="s">
        <v>4088</v>
      </c>
      <c r="AP1389" t="s">
        <v>4083</v>
      </c>
      <c r="AQ1389" t="s">
        <v>4083</v>
      </c>
      <c r="AR1389" t="s">
        <v>4086</v>
      </c>
      <c r="AS1389" t="s">
        <v>4087</v>
      </c>
      <c r="AT1389" s="1">
        <v>44728</v>
      </c>
      <c r="AU1389" s="1">
        <v>44747</v>
      </c>
    </row>
    <row r="1390" spans="1:47" x14ac:dyDescent="0.25">
      <c r="A1390" t="s">
        <v>46</v>
      </c>
      <c r="B1390" t="s">
        <v>127</v>
      </c>
      <c r="C1390" t="s">
        <v>128</v>
      </c>
      <c r="D1390">
        <v>101679</v>
      </c>
      <c r="E1390" t="s">
        <v>452</v>
      </c>
      <c r="F1390" t="s">
        <v>4034</v>
      </c>
      <c r="G1390" t="s">
        <v>2322</v>
      </c>
      <c r="H1390" t="s">
        <v>1500</v>
      </c>
      <c r="I1390" t="s">
        <v>4082</v>
      </c>
      <c r="J1390" t="s">
        <v>54</v>
      </c>
      <c r="K1390" t="s">
        <v>4083</v>
      </c>
      <c r="L1390" t="s">
        <v>56</v>
      </c>
      <c r="M1390">
        <v>0</v>
      </c>
      <c r="N1390" t="s">
        <v>74</v>
      </c>
      <c r="O1390">
        <v>0</v>
      </c>
      <c r="P1390" t="s">
        <v>58</v>
      </c>
      <c r="Q1390" t="s">
        <v>59</v>
      </c>
      <c r="R1390" t="s">
        <v>455</v>
      </c>
      <c r="S1390" t="s">
        <v>4083</v>
      </c>
      <c r="T1390" s="1">
        <v>44717</v>
      </c>
      <c r="U1390" s="1">
        <v>44722</v>
      </c>
      <c r="V1390">
        <v>37501</v>
      </c>
      <c r="W1390" t="s">
        <v>61</v>
      </c>
      <c r="X1390">
        <v>3</v>
      </c>
      <c r="Y1390" t="s">
        <v>4084</v>
      </c>
      <c r="Z1390" s="1">
        <v>44728</v>
      </c>
      <c r="AA1390" t="s">
        <v>63</v>
      </c>
      <c r="AB1390">
        <v>90.84</v>
      </c>
      <c r="AC1390">
        <v>16</v>
      </c>
      <c r="AD1390">
        <v>5.66</v>
      </c>
      <c r="AE1390">
        <v>0</v>
      </c>
      <c r="AF1390">
        <v>96.5</v>
      </c>
      <c r="AG1390">
        <v>5789.1</v>
      </c>
      <c r="AH1390">
        <v>6000</v>
      </c>
      <c r="AI1390" t="s">
        <v>4038</v>
      </c>
      <c r="AJ1390" t="s">
        <v>65</v>
      </c>
      <c r="AK1390" t="s">
        <v>65</v>
      </c>
      <c r="AL1390" t="s">
        <v>66</v>
      </c>
      <c r="AM1390" t="s">
        <v>66</v>
      </c>
      <c r="AN1390" t="s">
        <v>66</v>
      </c>
      <c r="AO1390" t="s">
        <v>4089</v>
      </c>
      <c r="AP1390" t="s">
        <v>4083</v>
      </c>
      <c r="AQ1390" t="s">
        <v>4083</v>
      </c>
      <c r="AR1390" t="s">
        <v>4086</v>
      </c>
      <c r="AS1390" t="s">
        <v>4087</v>
      </c>
      <c r="AT1390" s="1">
        <v>44728</v>
      </c>
      <c r="AU1390" s="1">
        <v>44747</v>
      </c>
    </row>
    <row r="1391" spans="1:47" x14ac:dyDescent="0.25">
      <c r="A1391" t="s">
        <v>46</v>
      </c>
      <c r="B1391" t="s">
        <v>127</v>
      </c>
      <c r="C1391" t="s">
        <v>128</v>
      </c>
      <c r="D1391">
        <v>101679</v>
      </c>
      <c r="E1391" t="s">
        <v>452</v>
      </c>
      <c r="F1391" t="s">
        <v>4034</v>
      </c>
      <c r="G1391" t="s">
        <v>2322</v>
      </c>
      <c r="H1391" t="s">
        <v>1500</v>
      </c>
      <c r="I1391" t="s">
        <v>4082</v>
      </c>
      <c r="J1391" t="s">
        <v>54</v>
      </c>
      <c r="K1391" t="s">
        <v>4083</v>
      </c>
      <c r="L1391" t="s">
        <v>56</v>
      </c>
      <c r="M1391">
        <v>0</v>
      </c>
      <c r="N1391" t="s">
        <v>74</v>
      </c>
      <c r="O1391">
        <v>0</v>
      </c>
      <c r="P1391" t="s">
        <v>58</v>
      </c>
      <c r="Q1391" t="s">
        <v>59</v>
      </c>
      <c r="R1391" t="s">
        <v>455</v>
      </c>
      <c r="S1391" t="s">
        <v>4083</v>
      </c>
      <c r="T1391" s="1">
        <v>44717</v>
      </c>
      <c r="U1391" s="1">
        <v>44722</v>
      </c>
      <c r="V1391">
        <v>37501</v>
      </c>
      <c r="W1391" t="s">
        <v>61</v>
      </c>
      <c r="X1391">
        <v>4</v>
      </c>
      <c r="Y1391" t="s">
        <v>4084</v>
      </c>
      <c r="Z1391" s="1">
        <v>44728</v>
      </c>
      <c r="AA1391" t="s">
        <v>63</v>
      </c>
      <c r="AB1391">
        <v>95.21</v>
      </c>
      <c r="AC1391">
        <v>16</v>
      </c>
      <c r="AD1391">
        <v>5.79</v>
      </c>
      <c r="AE1391">
        <v>0</v>
      </c>
      <c r="AF1391">
        <v>101</v>
      </c>
      <c r="AG1391">
        <v>5789.1</v>
      </c>
      <c r="AH1391">
        <v>6000</v>
      </c>
      <c r="AI1391" t="s">
        <v>4038</v>
      </c>
      <c r="AJ1391" t="s">
        <v>65</v>
      </c>
      <c r="AK1391" t="s">
        <v>65</v>
      </c>
      <c r="AL1391" t="s">
        <v>66</v>
      </c>
      <c r="AM1391" t="s">
        <v>66</v>
      </c>
      <c r="AN1391" t="s">
        <v>66</v>
      </c>
      <c r="AO1391" t="s">
        <v>4090</v>
      </c>
      <c r="AP1391" t="s">
        <v>4083</v>
      </c>
      <c r="AQ1391" t="s">
        <v>4083</v>
      </c>
      <c r="AR1391" t="s">
        <v>4086</v>
      </c>
      <c r="AS1391" t="s">
        <v>4087</v>
      </c>
      <c r="AT1391" s="1">
        <v>44728</v>
      </c>
      <c r="AU1391" s="1">
        <v>44747</v>
      </c>
    </row>
    <row r="1392" spans="1:47" x14ac:dyDescent="0.25">
      <c r="A1392" t="s">
        <v>46</v>
      </c>
      <c r="B1392" t="s">
        <v>127</v>
      </c>
      <c r="C1392" t="s">
        <v>128</v>
      </c>
      <c r="D1392">
        <v>101679</v>
      </c>
      <c r="E1392" t="s">
        <v>452</v>
      </c>
      <c r="F1392" t="s">
        <v>4034</v>
      </c>
      <c r="G1392" t="s">
        <v>2322</v>
      </c>
      <c r="H1392" t="s">
        <v>1500</v>
      </c>
      <c r="I1392" t="s">
        <v>4082</v>
      </c>
      <c r="J1392" t="s">
        <v>54</v>
      </c>
      <c r="K1392" t="s">
        <v>4083</v>
      </c>
      <c r="L1392" t="s">
        <v>56</v>
      </c>
      <c r="M1392">
        <v>0</v>
      </c>
      <c r="N1392" t="s">
        <v>74</v>
      </c>
      <c r="O1392">
        <v>0</v>
      </c>
      <c r="P1392" t="s">
        <v>58</v>
      </c>
      <c r="Q1392" t="s">
        <v>59</v>
      </c>
      <c r="R1392" t="s">
        <v>455</v>
      </c>
      <c r="S1392" t="s">
        <v>4083</v>
      </c>
      <c r="T1392" s="1">
        <v>44717</v>
      </c>
      <c r="U1392" s="1">
        <v>44722</v>
      </c>
      <c r="V1392">
        <v>37501</v>
      </c>
      <c r="W1392" t="s">
        <v>61</v>
      </c>
      <c r="X1392">
        <v>5</v>
      </c>
      <c r="Y1392" t="s">
        <v>4084</v>
      </c>
      <c r="Z1392" s="1">
        <v>44728</v>
      </c>
      <c r="AA1392" t="s">
        <v>63</v>
      </c>
      <c r="AB1392">
        <v>126.72</v>
      </c>
      <c r="AC1392">
        <v>16</v>
      </c>
      <c r="AD1392">
        <v>20.28</v>
      </c>
      <c r="AE1392">
        <v>0</v>
      </c>
      <c r="AF1392">
        <v>147</v>
      </c>
      <c r="AG1392">
        <v>5789.1</v>
      </c>
      <c r="AH1392">
        <v>6000</v>
      </c>
      <c r="AI1392" t="s">
        <v>4038</v>
      </c>
      <c r="AJ1392" t="s">
        <v>65</v>
      </c>
      <c r="AK1392" t="s">
        <v>65</v>
      </c>
      <c r="AL1392" t="s">
        <v>66</v>
      </c>
      <c r="AM1392" t="s">
        <v>66</v>
      </c>
      <c r="AN1392" t="s">
        <v>66</v>
      </c>
      <c r="AO1392" t="s">
        <v>4091</v>
      </c>
      <c r="AP1392" t="s">
        <v>4083</v>
      </c>
      <c r="AQ1392" t="s">
        <v>4083</v>
      </c>
      <c r="AR1392" t="s">
        <v>4086</v>
      </c>
      <c r="AS1392" t="s">
        <v>4087</v>
      </c>
      <c r="AT1392" s="1">
        <v>44728</v>
      </c>
      <c r="AU1392" s="1">
        <v>44747</v>
      </c>
    </row>
    <row r="1393" spans="1:47" x14ac:dyDescent="0.25">
      <c r="A1393" t="s">
        <v>46</v>
      </c>
      <c r="B1393" t="s">
        <v>127</v>
      </c>
      <c r="C1393" t="s">
        <v>128</v>
      </c>
      <c r="D1393">
        <v>101679</v>
      </c>
      <c r="E1393" t="s">
        <v>452</v>
      </c>
      <c r="F1393" t="s">
        <v>4034</v>
      </c>
      <c r="G1393" t="s">
        <v>2322</v>
      </c>
      <c r="H1393" t="s">
        <v>1500</v>
      </c>
      <c r="I1393" t="s">
        <v>4082</v>
      </c>
      <c r="J1393" t="s">
        <v>54</v>
      </c>
      <c r="K1393" t="s">
        <v>4083</v>
      </c>
      <c r="L1393" t="s">
        <v>56</v>
      </c>
      <c r="M1393">
        <v>0</v>
      </c>
      <c r="N1393" t="s">
        <v>74</v>
      </c>
      <c r="O1393">
        <v>0</v>
      </c>
      <c r="P1393" t="s">
        <v>58</v>
      </c>
      <c r="Q1393" t="s">
        <v>59</v>
      </c>
      <c r="R1393" t="s">
        <v>455</v>
      </c>
      <c r="S1393" t="s">
        <v>4083</v>
      </c>
      <c r="T1393" s="1">
        <v>44717</v>
      </c>
      <c r="U1393" s="1">
        <v>44722</v>
      </c>
      <c r="V1393">
        <v>37501</v>
      </c>
      <c r="W1393" t="s">
        <v>61</v>
      </c>
      <c r="X1393">
        <v>6</v>
      </c>
      <c r="Y1393" t="s">
        <v>4084</v>
      </c>
      <c r="Z1393" s="1">
        <v>44728</v>
      </c>
      <c r="AA1393" t="s">
        <v>63</v>
      </c>
      <c r="AB1393">
        <v>156.03</v>
      </c>
      <c r="AC1393">
        <v>16</v>
      </c>
      <c r="AD1393">
        <v>24.97</v>
      </c>
      <c r="AE1393">
        <v>0</v>
      </c>
      <c r="AF1393">
        <v>181</v>
      </c>
      <c r="AG1393">
        <v>5789.1</v>
      </c>
      <c r="AH1393">
        <v>6000</v>
      </c>
      <c r="AI1393" t="s">
        <v>4038</v>
      </c>
      <c r="AJ1393" t="s">
        <v>65</v>
      </c>
      <c r="AK1393" t="s">
        <v>65</v>
      </c>
      <c r="AL1393" t="s">
        <v>66</v>
      </c>
      <c r="AM1393" t="s">
        <v>66</v>
      </c>
      <c r="AN1393" t="s">
        <v>66</v>
      </c>
      <c r="AO1393" t="s">
        <v>4092</v>
      </c>
      <c r="AP1393" t="s">
        <v>4083</v>
      </c>
      <c r="AQ1393" t="s">
        <v>4083</v>
      </c>
      <c r="AR1393" t="s">
        <v>4086</v>
      </c>
      <c r="AS1393" t="s">
        <v>4087</v>
      </c>
      <c r="AT1393" s="1">
        <v>44728</v>
      </c>
      <c r="AU1393" s="1">
        <v>44747</v>
      </c>
    </row>
    <row r="1394" spans="1:47" x14ac:dyDescent="0.25">
      <c r="A1394" t="s">
        <v>46</v>
      </c>
      <c r="B1394" t="s">
        <v>127</v>
      </c>
      <c r="C1394" t="s">
        <v>128</v>
      </c>
      <c r="D1394">
        <v>101679</v>
      </c>
      <c r="E1394" t="s">
        <v>452</v>
      </c>
      <c r="F1394" t="s">
        <v>4034</v>
      </c>
      <c r="G1394" t="s">
        <v>2322</v>
      </c>
      <c r="H1394" t="s">
        <v>1500</v>
      </c>
      <c r="I1394" t="s">
        <v>4082</v>
      </c>
      <c r="J1394" t="s">
        <v>54</v>
      </c>
      <c r="K1394" t="s">
        <v>4083</v>
      </c>
      <c r="L1394" t="s">
        <v>56</v>
      </c>
      <c r="M1394">
        <v>0</v>
      </c>
      <c r="N1394" t="s">
        <v>74</v>
      </c>
      <c r="O1394">
        <v>0</v>
      </c>
      <c r="P1394" t="s">
        <v>58</v>
      </c>
      <c r="Q1394" t="s">
        <v>59</v>
      </c>
      <c r="R1394" t="s">
        <v>455</v>
      </c>
      <c r="S1394" t="s">
        <v>4083</v>
      </c>
      <c r="T1394" s="1">
        <v>44717</v>
      </c>
      <c r="U1394" s="1">
        <v>44722</v>
      </c>
      <c r="V1394">
        <v>37501</v>
      </c>
      <c r="W1394" t="s">
        <v>61</v>
      </c>
      <c r="X1394">
        <v>7</v>
      </c>
      <c r="Y1394" t="s">
        <v>4084</v>
      </c>
      <c r="Z1394" s="1">
        <v>44728</v>
      </c>
      <c r="AA1394" t="s">
        <v>63</v>
      </c>
      <c r="AB1394">
        <v>156.03</v>
      </c>
      <c r="AC1394">
        <v>16</v>
      </c>
      <c r="AD1394">
        <v>24.97</v>
      </c>
      <c r="AE1394">
        <v>0</v>
      </c>
      <c r="AF1394">
        <v>181</v>
      </c>
      <c r="AG1394">
        <v>5789.1</v>
      </c>
      <c r="AH1394">
        <v>6000</v>
      </c>
      <c r="AI1394" t="s">
        <v>4038</v>
      </c>
      <c r="AJ1394" t="s">
        <v>65</v>
      </c>
      <c r="AK1394" t="s">
        <v>65</v>
      </c>
      <c r="AL1394" t="s">
        <v>66</v>
      </c>
      <c r="AM1394" t="s">
        <v>66</v>
      </c>
      <c r="AN1394" t="s">
        <v>66</v>
      </c>
      <c r="AO1394" t="s">
        <v>4093</v>
      </c>
      <c r="AP1394" t="s">
        <v>4083</v>
      </c>
      <c r="AQ1394" t="s">
        <v>4083</v>
      </c>
      <c r="AR1394" t="s">
        <v>4086</v>
      </c>
      <c r="AS1394" t="s">
        <v>4087</v>
      </c>
      <c r="AT1394" s="1">
        <v>44728</v>
      </c>
      <c r="AU1394" s="1">
        <v>44747</v>
      </c>
    </row>
    <row r="1395" spans="1:47" x14ac:dyDescent="0.25">
      <c r="A1395" t="s">
        <v>46</v>
      </c>
      <c r="B1395" t="s">
        <v>127</v>
      </c>
      <c r="C1395" t="s">
        <v>128</v>
      </c>
      <c r="D1395">
        <v>101679</v>
      </c>
      <c r="E1395" t="s">
        <v>452</v>
      </c>
      <c r="F1395" t="s">
        <v>4034</v>
      </c>
      <c r="G1395" t="s">
        <v>2322</v>
      </c>
      <c r="H1395" t="s">
        <v>1500</v>
      </c>
      <c r="I1395" t="s">
        <v>4082</v>
      </c>
      <c r="J1395" t="s">
        <v>54</v>
      </c>
      <c r="K1395" t="s">
        <v>4083</v>
      </c>
      <c r="L1395" t="s">
        <v>56</v>
      </c>
      <c r="M1395">
        <v>0</v>
      </c>
      <c r="N1395" t="s">
        <v>74</v>
      </c>
      <c r="O1395">
        <v>0</v>
      </c>
      <c r="P1395" t="s">
        <v>58</v>
      </c>
      <c r="Q1395" t="s">
        <v>59</v>
      </c>
      <c r="R1395" t="s">
        <v>455</v>
      </c>
      <c r="S1395" t="s">
        <v>4083</v>
      </c>
      <c r="T1395" s="1">
        <v>44717</v>
      </c>
      <c r="U1395" s="1">
        <v>44722</v>
      </c>
      <c r="V1395">
        <v>37501</v>
      </c>
      <c r="W1395" t="s">
        <v>61</v>
      </c>
      <c r="X1395">
        <v>8</v>
      </c>
      <c r="Y1395" t="s">
        <v>4084</v>
      </c>
      <c r="Z1395" s="1">
        <v>44728</v>
      </c>
      <c r="AA1395" t="s">
        <v>63</v>
      </c>
      <c r="AB1395">
        <v>161.21</v>
      </c>
      <c r="AC1395">
        <v>16</v>
      </c>
      <c r="AD1395">
        <v>25.79</v>
      </c>
      <c r="AE1395">
        <v>0</v>
      </c>
      <c r="AF1395">
        <v>187</v>
      </c>
      <c r="AG1395">
        <v>5789.1</v>
      </c>
      <c r="AH1395">
        <v>6000</v>
      </c>
      <c r="AI1395" t="s">
        <v>4038</v>
      </c>
      <c r="AJ1395" t="s">
        <v>65</v>
      </c>
      <c r="AK1395" t="s">
        <v>65</v>
      </c>
      <c r="AL1395" t="s">
        <v>66</v>
      </c>
      <c r="AM1395" t="s">
        <v>66</v>
      </c>
      <c r="AN1395" t="s">
        <v>66</v>
      </c>
      <c r="AO1395" t="s">
        <v>4094</v>
      </c>
      <c r="AP1395" t="s">
        <v>4083</v>
      </c>
      <c r="AQ1395" t="s">
        <v>4083</v>
      </c>
      <c r="AR1395" t="s">
        <v>4086</v>
      </c>
      <c r="AS1395" t="s">
        <v>4087</v>
      </c>
      <c r="AT1395" s="1">
        <v>44728</v>
      </c>
      <c r="AU1395" s="1">
        <v>44747</v>
      </c>
    </row>
    <row r="1396" spans="1:47" x14ac:dyDescent="0.25">
      <c r="A1396" t="s">
        <v>46</v>
      </c>
      <c r="B1396" t="s">
        <v>127</v>
      </c>
      <c r="C1396" t="s">
        <v>128</v>
      </c>
      <c r="D1396">
        <v>101679</v>
      </c>
      <c r="E1396" t="s">
        <v>452</v>
      </c>
      <c r="F1396" t="s">
        <v>4034</v>
      </c>
      <c r="G1396" t="s">
        <v>2322</v>
      </c>
      <c r="H1396" t="s">
        <v>1500</v>
      </c>
      <c r="I1396" t="s">
        <v>4082</v>
      </c>
      <c r="J1396" t="s">
        <v>54</v>
      </c>
      <c r="K1396" t="s">
        <v>4083</v>
      </c>
      <c r="L1396" t="s">
        <v>56</v>
      </c>
      <c r="M1396">
        <v>0</v>
      </c>
      <c r="N1396" t="s">
        <v>74</v>
      </c>
      <c r="O1396">
        <v>0</v>
      </c>
      <c r="P1396" t="s">
        <v>58</v>
      </c>
      <c r="Q1396" t="s">
        <v>59</v>
      </c>
      <c r="R1396" t="s">
        <v>455</v>
      </c>
      <c r="S1396" t="s">
        <v>4083</v>
      </c>
      <c r="T1396" s="1">
        <v>44717</v>
      </c>
      <c r="U1396" s="1">
        <v>44722</v>
      </c>
      <c r="V1396">
        <v>37501</v>
      </c>
      <c r="W1396" t="s">
        <v>61</v>
      </c>
      <c r="X1396">
        <v>9</v>
      </c>
      <c r="Y1396" t="s">
        <v>4084</v>
      </c>
      <c r="Z1396" s="1">
        <v>44728</v>
      </c>
      <c r="AA1396" t="s">
        <v>63</v>
      </c>
      <c r="AB1396">
        <v>175.86</v>
      </c>
      <c r="AC1396">
        <v>16</v>
      </c>
      <c r="AD1396">
        <v>28.14</v>
      </c>
      <c r="AE1396">
        <v>20.399999999999999</v>
      </c>
      <c r="AF1396">
        <v>224.4</v>
      </c>
      <c r="AG1396">
        <v>5789.1</v>
      </c>
      <c r="AH1396">
        <v>6000</v>
      </c>
      <c r="AI1396" t="s">
        <v>4038</v>
      </c>
      <c r="AJ1396" t="s">
        <v>65</v>
      </c>
      <c r="AK1396" t="s">
        <v>65</v>
      </c>
      <c r="AL1396" t="s">
        <v>66</v>
      </c>
      <c r="AM1396" t="s">
        <v>66</v>
      </c>
      <c r="AN1396" t="s">
        <v>66</v>
      </c>
      <c r="AO1396" t="s">
        <v>4095</v>
      </c>
      <c r="AP1396" t="s">
        <v>4083</v>
      </c>
      <c r="AQ1396" t="s">
        <v>4083</v>
      </c>
      <c r="AR1396" t="s">
        <v>4086</v>
      </c>
      <c r="AS1396" t="s">
        <v>4087</v>
      </c>
      <c r="AT1396" s="1">
        <v>44728</v>
      </c>
      <c r="AU1396" s="1">
        <v>44747</v>
      </c>
    </row>
    <row r="1397" spans="1:47" x14ac:dyDescent="0.25">
      <c r="A1397" t="s">
        <v>46</v>
      </c>
      <c r="B1397" t="s">
        <v>127</v>
      </c>
      <c r="C1397" t="s">
        <v>128</v>
      </c>
      <c r="D1397">
        <v>101679</v>
      </c>
      <c r="E1397" t="s">
        <v>452</v>
      </c>
      <c r="F1397" t="s">
        <v>4034</v>
      </c>
      <c r="G1397" t="s">
        <v>2322</v>
      </c>
      <c r="H1397" t="s">
        <v>1500</v>
      </c>
      <c r="I1397" t="s">
        <v>4082</v>
      </c>
      <c r="J1397" t="s">
        <v>54</v>
      </c>
      <c r="K1397" t="s">
        <v>4083</v>
      </c>
      <c r="L1397" t="s">
        <v>56</v>
      </c>
      <c r="M1397">
        <v>0</v>
      </c>
      <c r="N1397" t="s">
        <v>74</v>
      </c>
      <c r="O1397">
        <v>0</v>
      </c>
      <c r="P1397" t="s">
        <v>58</v>
      </c>
      <c r="Q1397" t="s">
        <v>59</v>
      </c>
      <c r="R1397" t="s">
        <v>455</v>
      </c>
      <c r="S1397" t="s">
        <v>4083</v>
      </c>
      <c r="T1397" s="1">
        <v>44717</v>
      </c>
      <c r="U1397" s="1">
        <v>44722</v>
      </c>
      <c r="V1397">
        <v>37501</v>
      </c>
      <c r="W1397" t="s">
        <v>61</v>
      </c>
      <c r="X1397">
        <v>10</v>
      </c>
      <c r="Y1397" t="s">
        <v>4084</v>
      </c>
      <c r="Z1397" s="1">
        <v>44728</v>
      </c>
      <c r="AA1397" t="s">
        <v>63</v>
      </c>
      <c r="AB1397">
        <v>161.49</v>
      </c>
      <c r="AC1397">
        <v>16</v>
      </c>
      <c r="AD1397">
        <v>65.510000000000005</v>
      </c>
      <c r="AE1397">
        <v>23</v>
      </c>
      <c r="AF1397">
        <v>250</v>
      </c>
      <c r="AG1397">
        <v>5789.1</v>
      </c>
      <c r="AH1397">
        <v>6000</v>
      </c>
      <c r="AI1397" t="s">
        <v>4038</v>
      </c>
      <c r="AJ1397" t="s">
        <v>65</v>
      </c>
      <c r="AK1397" t="s">
        <v>65</v>
      </c>
      <c r="AL1397" t="s">
        <v>66</v>
      </c>
      <c r="AM1397" t="s">
        <v>66</v>
      </c>
      <c r="AN1397" t="s">
        <v>66</v>
      </c>
      <c r="AO1397" t="s">
        <v>4096</v>
      </c>
      <c r="AP1397" t="s">
        <v>4083</v>
      </c>
      <c r="AQ1397" t="s">
        <v>4083</v>
      </c>
      <c r="AR1397" t="s">
        <v>4086</v>
      </c>
      <c r="AS1397" t="s">
        <v>4087</v>
      </c>
      <c r="AT1397" s="1">
        <v>44728</v>
      </c>
      <c r="AU1397" s="1">
        <v>44747</v>
      </c>
    </row>
    <row r="1398" spans="1:47" x14ac:dyDescent="0.25">
      <c r="A1398" t="s">
        <v>46</v>
      </c>
      <c r="B1398" t="s">
        <v>127</v>
      </c>
      <c r="C1398" t="s">
        <v>128</v>
      </c>
      <c r="D1398">
        <v>101679</v>
      </c>
      <c r="E1398" t="s">
        <v>452</v>
      </c>
      <c r="F1398" t="s">
        <v>4034</v>
      </c>
      <c r="G1398" t="s">
        <v>2322</v>
      </c>
      <c r="H1398" t="s">
        <v>1500</v>
      </c>
      <c r="I1398" t="s">
        <v>4082</v>
      </c>
      <c r="J1398" t="s">
        <v>54</v>
      </c>
      <c r="K1398" t="s">
        <v>4083</v>
      </c>
      <c r="L1398" t="s">
        <v>56</v>
      </c>
      <c r="M1398">
        <v>0</v>
      </c>
      <c r="N1398" t="s">
        <v>74</v>
      </c>
      <c r="O1398">
        <v>0</v>
      </c>
      <c r="P1398" t="s">
        <v>58</v>
      </c>
      <c r="Q1398" t="s">
        <v>59</v>
      </c>
      <c r="R1398" t="s">
        <v>455</v>
      </c>
      <c r="S1398" t="s">
        <v>4083</v>
      </c>
      <c r="T1398" s="1">
        <v>44717</v>
      </c>
      <c r="U1398" s="1">
        <v>44722</v>
      </c>
      <c r="V1398">
        <v>37501</v>
      </c>
      <c r="W1398" t="s">
        <v>61</v>
      </c>
      <c r="X1398">
        <v>11</v>
      </c>
      <c r="Y1398" t="s">
        <v>4084</v>
      </c>
      <c r="Z1398" s="1">
        <v>44728</v>
      </c>
      <c r="AA1398" t="s">
        <v>63</v>
      </c>
      <c r="AB1398">
        <v>199.14</v>
      </c>
      <c r="AC1398">
        <v>16</v>
      </c>
      <c r="AD1398">
        <v>31.86</v>
      </c>
      <c r="AE1398">
        <v>25</v>
      </c>
      <c r="AF1398">
        <v>256</v>
      </c>
      <c r="AG1398">
        <v>5789.1</v>
      </c>
      <c r="AH1398">
        <v>6000</v>
      </c>
      <c r="AI1398" t="s">
        <v>4038</v>
      </c>
      <c r="AJ1398" t="s">
        <v>65</v>
      </c>
      <c r="AK1398" t="s">
        <v>65</v>
      </c>
      <c r="AL1398" t="s">
        <v>66</v>
      </c>
      <c r="AM1398" t="s">
        <v>66</v>
      </c>
      <c r="AN1398" t="s">
        <v>66</v>
      </c>
      <c r="AO1398" t="s">
        <v>4097</v>
      </c>
      <c r="AP1398" t="s">
        <v>4083</v>
      </c>
      <c r="AQ1398" t="s">
        <v>4083</v>
      </c>
      <c r="AR1398" t="s">
        <v>4086</v>
      </c>
      <c r="AS1398" t="s">
        <v>4087</v>
      </c>
      <c r="AT1398" s="1">
        <v>44728</v>
      </c>
      <c r="AU1398" s="1">
        <v>44747</v>
      </c>
    </row>
    <row r="1399" spans="1:47" x14ac:dyDescent="0.25">
      <c r="A1399" t="s">
        <v>46</v>
      </c>
      <c r="B1399" t="s">
        <v>127</v>
      </c>
      <c r="C1399" t="s">
        <v>128</v>
      </c>
      <c r="D1399">
        <v>101679</v>
      </c>
      <c r="E1399" t="s">
        <v>452</v>
      </c>
      <c r="F1399" t="s">
        <v>4034</v>
      </c>
      <c r="G1399" t="s">
        <v>2322</v>
      </c>
      <c r="H1399" t="s">
        <v>1500</v>
      </c>
      <c r="I1399" t="s">
        <v>4082</v>
      </c>
      <c r="J1399" t="s">
        <v>54</v>
      </c>
      <c r="K1399" t="s">
        <v>4083</v>
      </c>
      <c r="L1399" t="s">
        <v>56</v>
      </c>
      <c r="M1399">
        <v>0</v>
      </c>
      <c r="N1399" t="s">
        <v>74</v>
      </c>
      <c r="O1399">
        <v>0</v>
      </c>
      <c r="P1399" t="s">
        <v>58</v>
      </c>
      <c r="Q1399" t="s">
        <v>59</v>
      </c>
      <c r="R1399" t="s">
        <v>455</v>
      </c>
      <c r="S1399" t="s">
        <v>4083</v>
      </c>
      <c r="T1399" s="1">
        <v>44717</v>
      </c>
      <c r="U1399" s="1">
        <v>44722</v>
      </c>
      <c r="V1399">
        <v>37501</v>
      </c>
      <c r="W1399" t="s">
        <v>61</v>
      </c>
      <c r="X1399">
        <v>12</v>
      </c>
      <c r="Y1399" t="s">
        <v>4084</v>
      </c>
      <c r="Z1399" s="1">
        <v>44728</v>
      </c>
      <c r="AA1399" t="s">
        <v>63</v>
      </c>
      <c r="AB1399">
        <v>199.14</v>
      </c>
      <c r="AC1399">
        <v>16</v>
      </c>
      <c r="AD1399">
        <v>31.86</v>
      </c>
      <c r="AE1399">
        <v>23.5</v>
      </c>
      <c r="AF1399">
        <v>254.5</v>
      </c>
      <c r="AG1399">
        <v>5789.1</v>
      </c>
      <c r="AH1399">
        <v>6000</v>
      </c>
      <c r="AI1399" t="s">
        <v>4038</v>
      </c>
      <c r="AJ1399" t="s">
        <v>65</v>
      </c>
      <c r="AK1399" t="s">
        <v>65</v>
      </c>
      <c r="AL1399" t="s">
        <v>66</v>
      </c>
      <c r="AM1399" t="s">
        <v>66</v>
      </c>
      <c r="AN1399" t="s">
        <v>66</v>
      </c>
      <c r="AO1399" t="s">
        <v>4098</v>
      </c>
      <c r="AP1399" t="s">
        <v>4083</v>
      </c>
      <c r="AQ1399" t="s">
        <v>4083</v>
      </c>
      <c r="AR1399" t="s">
        <v>4086</v>
      </c>
      <c r="AS1399" t="s">
        <v>4087</v>
      </c>
      <c r="AT1399" s="1">
        <v>44728</v>
      </c>
      <c r="AU1399" s="1">
        <v>44747</v>
      </c>
    </row>
    <row r="1400" spans="1:47" x14ac:dyDescent="0.25">
      <c r="A1400" t="s">
        <v>46</v>
      </c>
      <c r="B1400" t="s">
        <v>127</v>
      </c>
      <c r="C1400" t="s">
        <v>128</v>
      </c>
      <c r="D1400">
        <v>101679</v>
      </c>
      <c r="E1400" t="s">
        <v>452</v>
      </c>
      <c r="F1400" t="s">
        <v>4034</v>
      </c>
      <c r="G1400" t="s">
        <v>2322</v>
      </c>
      <c r="H1400" t="s">
        <v>1500</v>
      </c>
      <c r="I1400" t="s">
        <v>4082</v>
      </c>
      <c r="J1400" t="s">
        <v>54</v>
      </c>
      <c r="K1400" t="s">
        <v>4083</v>
      </c>
      <c r="L1400" t="s">
        <v>56</v>
      </c>
      <c r="M1400">
        <v>0</v>
      </c>
      <c r="N1400" t="s">
        <v>74</v>
      </c>
      <c r="O1400">
        <v>0</v>
      </c>
      <c r="P1400" t="s">
        <v>58</v>
      </c>
      <c r="Q1400" t="s">
        <v>59</v>
      </c>
      <c r="R1400" t="s">
        <v>455</v>
      </c>
      <c r="S1400" t="s">
        <v>4083</v>
      </c>
      <c r="T1400" s="1">
        <v>44717</v>
      </c>
      <c r="U1400" s="1">
        <v>44722</v>
      </c>
      <c r="V1400">
        <v>37501</v>
      </c>
      <c r="W1400" t="s">
        <v>61</v>
      </c>
      <c r="X1400">
        <v>13</v>
      </c>
      <c r="Y1400" t="s">
        <v>4084</v>
      </c>
      <c r="Z1400" s="1">
        <v>44728</v>
      </c>
      <c r="AA1400" t="s">
        <v>63</v>
      </c>
      <c r="AB1400">
        <v>211.2</v>
      </c>
      <c r="AC1400">
        <v>16</v>
      </c>
      <c r="AD1400">
        <v>33.799999999999997</v>
      </c>
      <c r="AE1400">
        <v>0</v>
      </c>
      <c r="AF1400">
        <v>245</v>
      </c>
      <c r="AG1400">
        <v>5789.1</v>
      </c>
      <c r="AH1400">
        <v>6000</v>
      </c>
      <c r="AI1400" t="s">
        <v>4038</v>
      </c>
      <c r="AJ1400" t="s">
        <v>65</v>
      </c>
      <c r="AK1400" t="s">
        <v>65</v>
      </c>
      <c r="AL1400" t="s">
        <v>66</v>
      </c>
      <c r="AM1400" t="s">
        <v>66</v>
      </c>
      <c r="AN1400" t="s">
        <v>66</v>
      </c>
      <c r="AO1400" t="s">
        <v>4099</v>
      </c>
      <c r="AP1400" t="s">
        <v>4083</v>
      </c>
      <c r="AQ1400" t="s">
        <v>4083</v>
      </c>
      <c r="AR1400" t="s">
        <v>4086</v>
      </c>
      <c r="AS1400" t="s">
        <v>4087</v>
      </c>
      <c r="AT1400" s="1">
        <v>44728</v>
      </c>
      <c r="AU1400" s="1">
        <v>44747</v>
      </c>
    </row>
    <row r="1401" spans="1:47" x14ac:dyDescent="0.25">
      <c r="A1401" t="s">
        <v>46</v>
      </c>
      <c r="B1401" t="s">
        <v>127</v>
      </c>
      <c r="C1401" t="s">
        <v>128</v>
      </c>
      <c r="D1401">
        <v>101679</v>
      </c>
      <c r="E1401" t="s">
        <v>452</v>
      </c>
      <c r="F1401" t="s">
        <v>4034</v>
      </c>
      <c r="G1401" t="s">
        <v>2322</v>
      </c>
      <c r="H1401" t="s">
        <v>1500</v>
      </c>
      <c r="I1401" t="s">
        <v>4082</v>
      </c>
      <c r="J1401" t="s">
        <v>54</v>
      </c>
      <c r="K1401" t="s">
        <v>4083</v>
      </c>
      <c r="L1401" t="s">
        <v>56</v>
      </c>
      <c r="M1401">
        <v>0</v>
      </c>
      <c r="N1401" t="s">
        <v>74</v>
      </c>
      <c r="O1401">
        <v>0</v>
      </c>
      <c r="P1401" t="s">
        <v>58</v>
      </c>
      <c r="Q1401" t="s">
        <v>59</v>
      </c>
      <c r="R1401" t="s">
        <v>455</v>
      </c>
      <c r="S1401" t="s">
        <v>4083</v>
      </c>
      <c r="T1401" s="1">
        <v>44717</v>
      </c>
      <c r="U1401" s="1">
        <v>44722</v>
      </c>
      <c r="V1401">
        <v>37501</v>
      </c>
      <c r="W1401" t="s">
        <v>61</v>
      </c>
      <c r="X1401">
        <v>14</v>
      </c>
      <c r="Y1401" t="s">
        <v>4084</v>
      </c>
      <c r="Z1401" s="1">
        <v>44728</v>
      </c>
      <c r="AA1401" t="s">
        <v>63</v>
      </c>
      <c r="AB1401">
        <v>375</v>
      </c>
      <c r="AC1401">
        <v>16</v>
      </c>
      <c r="AD1401">
        <v>60</v>
      </c>
      <c r="AE1401">
        <v>43.5</v>
      </c>
      <c r="AF1401">
        <v>478.5</v>
      </c>
      <c r="AG1401">
        <v>5789.1</v>
      </c>
      <c r="AH1401">
        <v>6000</v>
      </c>
      <c r="AI1401" t="s">
        <v>4038</v>
      </c>
      <c r="AJ1401" t="s">
        <v>65</v>
      </c>
      <c r="AK1401" t="s">
        <v>65</v>
      </c>
      <c r="AL1401" t="s">
        <v>66</v>
      </c>
      <c r="AM1401" t="s">
        <v>66</v>
      </c>
      <c r="AN1401" t="s">
        <v>66</v>
      </c>
      <c r="AO1401" t="s">
        <v>4100</v>
      </c>
      <c r="AP1401" t="s">
        <v>4083</v>
      </c>
      <c r="AQ1401" t="s">
        <v>4083</v>
      </c>
      <c r="AR1401" t="s">
        <v>4086</v>
      </c>
      <c r="AS1401" t="s">
        <v>4087</v>
      </c>
      <c r="AT1401" s="1">
        <v>44728</v>
      </c>
      <c r="AU1401" s="1">
        <v>44747</v>
      </c>
    </row>
    <row r="1402" spans="1:47" x14ac:dyDescent="0.25">
      <c r="A1402" t="s">
        <v>46</v>
      </c>
      <c r="B1402" t="s">
        <v>127</v>
      </c>
      <c r="C1402" t="s">
        <v>128</v>
      </c>
      <c r="D1402">
        <v>101679</v>
      </c>
      <c r="E1402" t="s">
        <v>452</v>
      </c>
      <c r="F1402" t="s">
        <v>4034</v>
      </c>
      <c r="G1402" t="s">
        <v>2322</v>
      </c>
      <c r="H1402" t="s">
        <v>1500</v>
      </c>
      <c r="I1402" t="s">
        <v>4082</v>
      </c>
      <c r="J1402" t="s">
        <v>54</v>
      </c>
      <c r="K1402" t="s">
        <v>4083</v>
      </c>
      <c r="L1402" t="s">
        <v>56</v>
      </c>
      <c r="M1402">
        <v>0</v>
      </c>
      <c r="N1402" t="s">
        <v>74</v>
      </c>
      <c r="O1402">
        <v>0</v>
      </c>
      <c r="P1402" t="s">
        <v>58</v>
      </c>
      <c r="Q1402" t="s">
        <v>59</v>
      </c>
      <c r="R1402" t="s">
        <v>455</v>
      </c>
      <c r="S1402" t="s">
        <v>4083</v>
      </c>
      <c r="T1402" s="1">
        <v>44717</v>
      </c>
      <c r="U1402" s="1">
        <v>44722</v>
      </c>
      <c r="V1402">
        <v>37501</v>
      </c>
      <c r="W1402" t="s">
        <v>192</v>
      </c>
      <c r="X1402">
        <v>15</v>
      </c>
      <c r="Y1402" t="s">
        <v>4084</v>
      </c>
      <c r="Z1402" s="1">
        <v>44728</v>
      </c>
      <c r="AA1402" t="s">
        <v>63</v>
      </c>
      <c r="AB1402">
        <v>1123.48</v>
      </c>
      <c r="AC1402">
        <v>16</v>
      </c>
      <c r="AD1402">
        <v>174.52</v>
      </c>
      <c r="AE1402">
        <v>0</v>
      </c>
      <c r="AF1402">
        <v>1298</v>
      </c>
      <c r="AG1402">
        <v>5789.1</v>
      </c>
      <c r="AH1402">
        <v>6000</v>
      </c>
      <c r="AI1402" t="s">
        <v>4053</v>
      </c>
      <c r="AJ1402" t="s">
        <v>65</v>
      </c>
      <c r="AK1402" t="s">
        <v>65</v>
      </c>
      <c r="AL1402" t="s">
        <v>66</v>
      </c>
      <c r="AM1402" t="s">
        <v>66</v>
      </c>
      <c r="AN1402" t="s">
        <v>66</v>
      </c>
      <c r="AO1402" t="s">
        <v>4101</v>
      </c>
      <c r="AP1402" t="s">
        <v>4083</v>
      </c>
      <c r="AQ1402" t="s">
        <v>4083</v>
      </c>
      <c r="AR1402" t="s">
        <v>4086</v>
      </c>
      <c r="AS1402" t="s">
        <v>4087</v>
      </c>
      <c r="AT1402" s="1">
        <v>44728</v>
      </c>
      <c r="AU1402" s="1">
        <v>44747</v>
      </c>
    </row>
    <row r="1403" spans="1:47" x14ac:dyDescent="0.25">
      <c r="A1403" t="s">
        <v>46</v>
      </c>
      <c r="B1403" t="s">
        <v>127</v>
      </c>
      <c r="C1403" t="s">
        <v>128</v>
      </c>
      <c r="D1403">
        <v>101679</v>
      </c>
      <c r="E1403" t="s">
        <v>452</v>
      </c>
      <c r="F1403" t="s">
        <v>4034</v>
      </c>
      <c r="G1403" t="s">
        <v>2322</v>
      </c>
      <c r="H1403" t="s">
        <v>1500</v>
      </c>
      <c r="I1403" t="s">
        <v>4082</v>
      </c>
      <c r="J1403" t="s">
        <v>54</v>
      </c>
      <c r="K1403" t="s">
        <v>4083</v>
      </c>
      <c r="L1403" t="s">
        <v>56</v>
      </c>
      <c r="M1403">
        <v>0</v>
      </c>
      <c r="N1403" t="s">
        <v>74</v>
      </c>
      <c r="O1403">
        <v>0</v>
      </c>
      <c r="P1403" t="s">
        <v>58</v>
      </c>
      <c r="Q1403" t="s">
        <v>59</v>
      </c>
      <c r="R1403" t="s">
        <v>455</v>
      </c>
      <c r="S1403" t="s">
        <v>4083</v>
      </c>
      <c r="T1403" s="1">
        <v>44717</v>
      </c>
      <c r="U1403" s="1">
        <v>44722</v>
      </c>
      <c r="V1403">
        <v>37501</v>
      </c>
      <c r="W1403" t="s">
        <v>192</v>
      </c>
      <c r="X1403">
        <v>16</v>
      </c>
      <c r="Y1403" t="s">
        <v>4084</v>
      </c>
      <c r="Z1403" s="1">
        <v>44728</v>
      </c>
      <c r="AA1403" t="s">
        <v>63</v>
      </c>
      <c r="AB1403">
        <v>1123.48</v>
      </c>
      <c r="AC1403">
        <v>16</v>
      </c>
      <c r="AD1403">
        <v>174.52</v>
      </c>
      <c r="AE1403">
        <v>0</v>
      </c>
      <c r="AF1403">
        <v>1298</v>
      </c>
      <c r="AG1403">
        <v>5789.1</v>
      </c>
      <c r="AH1403">
        <v>6000</v>
      </c>
      <c r="AI1403" t="s">
        <v>4053</v>
      </c>
      <c r="AJ1403" t="s">
        <v>65</v>
      </c>
      <c r="AK1403" t="s">
        <v>65</v>
      </c>
      <c r="AL1403" t="s">
        <v>66</v>
      </c>
      <c r="AM1403" t="s">
        <v>66</v>
      </c>
      <c r="AN1403" t="s">
        <v>66</v>
      </c>
      <c r="AO1403" t="s">
        <v>4102</v>
      </c>
      <c r="AP1403" t="s">
        <v>4083</v>
      </c>
      <c r="AQ1403" t="s">
        <v>4083</v>
      </c>
      <c r="AR1403" t="s">
        <v>4086</v>
      </c>
      <c r="AS1403" t="s">
        <v>4087</v>
      </c>
      <c r="AT1403" s="1">
        <v>44728</v>
      </c>
      <c r="AU1403" s="1">
        <v>44747</v>
      </c>
    </row>
    <row r="1404" spans="1:47" x14ac:dyDescent="0.25">
      <c r="A1404" t="s">
        <v>46</v>
      </c>
      <c r="B1404" t="s">
        <v>127</v>
      </c>
      <c r="C1404" t="s">
        <v>128</v>
      </c>
      <c r="D1404">
        <v>101679</v>
      </c>
      <c r="E1404" t="s">
        <v>452</v>
      </c>
      <c r="F1404" t="s">
        <v>4034</v>
      </c>
      <c r="G1404" t="s">
        <v>2322</v>
      </c>
      <c r="H1404" t="s">
        <v>1500</v>
      </c>
      <c r="I1404" t="s">
        <v>4082</v>
      </c>
      <c r="J1404" t="s">
        <v>54</v>
      </c>
      <c r="K1404" t="s">
        <v>4083</v>
      </c>
      <c r="L1404" t="s">
        <v>56</v>
      </c>
      <c r="M1404">
        <v>0</v>
      </c>
      <c r="N1404" t="s">
        <v>74</v>
      </c>
      <c r="O1404">
        <v>0</v>
      </c>
      <c r="P1404" t="s">
        <v>58</v>
      </c>
      <c r="Q1404" t="s">
        <v>59</v>
      </c>
      <c r="R1404" t="s">
        <v>455</v>
      </c>
      <c r="S1404" t="s">
        <v>4083</v>
      </c>
      <c r="T1404" s="1">
        <v>44717</v>
      </c>
      <c r="U1404" s="1">
        <v>44722</v>
      </c>
      <c r="V1404">
        <v>26102</v>
      </c>
      <c r="W1404" t="s">
        <v>474</v>
      </c>
      <c r="X1404">
        <v>17</v>
      </c>
      <c r="Y1404" t="s">
        <v>4084</v>
      </c>
      <c r="Z1404" s="1">
        <v>44728</v>
      </c>
      <c r="AA1404" t="s">
        <v>63</v>
      </c>
      <c r="AB1404">
        <v>397.72</v>
      </c>
      <c r="AC1404">
        <v>16</v>
      </c>
      <c r="AD1404">
        <v>62.08</v>
      </c>
      <c r="AE1404">
        <v>0</v>
      </c>
      <c r="AF1404">
        <v>459.8</v>
      </c>
      <c r="AG1404">
        <v>5789.1</v>
      </c>
      <c r="AH1404">
        <v>6000</v>
      </c>
      <c r="AI1404" t="s">
        <v>4103</v>
      </c>
      <c r="AJ1404" t="s">
        <v>65</v>
      </c>
      <c r="AK1404" t="s">
        <v>65</v>
      </c>
      <c r="AL1404" t="s">
        <v>66</v>
      </c>
      <c r="AM1404" t="s">
        <v>66</v>
      </c>
      <c r="AN1404" t="s">
        <v>66</v>
      </c>
      <c r="AO1404" t="s">
        <v>4104</v>
      </c>
      <c r="AP1404" t="s">
        <v>4083</v>
      </c>
      <c r="AQ1404" t="s">
        <v>4083</v>
      </c>
      <c r="AR1404" t="s">
        <v>4086</v>
      </c>
      <c r="AS1404" t="s">
        <v>4087</v>
      </c>
      <c r="AT1404" s="1">
        <v>44728</v>
      </c>
      <c r="AU1404" s="1">
        <v>44747</v>
      </c>
    </row>
    <row r="1405" spans="1:47" x14ac:dyDescent="0.25">
      <c r="A1405" t="s">
        <v>46</v>
      </c>
      <c r="B1405" t="s">
        <v>127</v>
      </c>
      <c r="C1405" t="s">
        <v>128</v>
      </c>
      <c r="D1405">
        <v>101679</v>
      </c>
      <c r="E1405" t="s">
        <v>452</v>
      </c>
      <c r="F1405" t="s">
        <v>4034</v>
      </c>
      <c r="G1405" t="s">
        <v>2322</v>
      </c>
      <c r="H1405" t="s">
        <v>1500</v>
      </c>
      <c r="I1405" t="s">
        <v>4105</v>
      </c>
      <c r="J1405" t="s">
        <v>54</v>
      </c>
      <c r="K1405" t="s">
        <v>454</v>
      </c>
      <c r="L1405" t="s">
        <v>56</v>
      </c>
      <c r="M1405">
        <v>0</v>
      </c>
      <c r="N1405" t="s">
        <v>74</v>
      </c>
      <c r="O1405">
        <v>0</v>
      </c>
      <c r="P1405" t="s">
        <v>58</v>
      </c>
      <c r="Q1405" t="s">
        <v>59</v>
      </c>
      <c r="R1405" t="s">
        <v>455</v>
      </c>
      <c r="S1405" t="s">
        <v>454</v>
      </c>
      <c r="T1405" s="1">
        <v>44724</v>
      </c>
      <c r="U1405" s="1">
        <v>44729</v>
      </c>
      <c r="V1405">
        <v>37501</v>
      </c>
      <c r="W1405" t="s">
        <v>61</v>
      </c>
      <c r="X1405">
        <v>1</v>
      </c>
      <c r="Y1405" t="s">
        <v>4106</v>
      </c>
      <c r="Z1405" s="1">
        <v>44743</v>
      </c>
      <c r="AA1405" t="s">
        <v>121</v>
      </c>
      <c r="AB1405">
        <v>51</v>
      </c>
      <c r="AC1405">
        <v>0</v>
      </c>
      <c r="AD1405">
        <v>0</v>
      </c>
      <c r="AE1405">
        <v>0</v>
      </c>
      <c r="AF1405">
        <v>51</v>
      </c>
      <c r="AG1405">
        <v>5365.54</v>
      </c>
      <c r="AH1405">
        <v>6000</v>
      </c>
      <c r="AI1405" t="s">
        <v>4038</v>
      </c>
      <c r="AJ1405" t="s">
        <v>65</v>
      </c>
      <c r="AK1405" t="s">
        <v>65</v>
      </c>
      <c r="AL1405" t="s">
        <v>66</v>
      </c>
      <c r="AM1405" t="s">
        <v>66</v>
      </c>
      <c r="AN1405" t="s">
        <v>66</v>
      </c>
      <c r="AO1405" t="s">
        <v>4107</v>
      </c>
      <c r="AP1405" t="s">
        <v>4108</v>
      </c>
      <c r="AQ1405" t="s">
        <v>4108</v>
      </c>
      <c r="AR1405" t="s">
        <v>4109</v>
      </c>
      <c r="AS1405" t="s">
        <v>4110</v>
      </c>
      <c r="AT1405" s="1">
        <v>44743</v>
      </c>
      <c r="AU1405" t="s">
        <v>74</v>
      </c>
    </row>
    <row r="1406" spans="1:47" x14ac:dyDescent="0.25">
      <c r="A1406" t="s">
        <v>46</v>
      </c>
      <c r="B1406" t="s">
        <v>127</v>
      </c>
      <c r="C1406" t="s">
        <v>128</v>
      </c>
      <c r="D1406">
        <v>101679</v>
      </c>
      <c r="E1406" t="s">
        <v>452</v>
      </c>
      <c r="F1406" t="s">
        <v>4034</v>
      </c>
      <c r="G1406" t="s">
        <v>2322</v>
      </c>
      <c r="H1406" t="s">
        <v>1500</v>
      </c>
      <c r="I1406" t="s">
        <v>4105</v>
      </c>
      <c r="J1406" t="s">
        <v>54</v>
      </c>
      <c r="K1406" t="s">
        <v>454</v>
      </c>
      <c r="L1406" t="s">
        <v>56</v>
      </c>
      <c r="M1406">
        <v>0</v>
      </c>
      <c r="N1406" t="s">
        <v>74</v>
      </c>
      <c r="O1406">
        <v>0</v>
      </c>
      <c r="P1406" t="s">
        <v>58</v>
      </c>
      <c r="Q1406" t="s">
        <v>59</v>
      </c>
      <c r="R1406" t="s">
        <v>455</v>
      </c>
      <c r="S1406" t="s">
        <v>454</v>
      </c>
      <c r="T1406" s="1">
        <v>44724</v>
      </c>
      <c r="U1406" s="1">
        <v>44729</v>
      </c>
      <c r="V1406">
        <v>37501</v>
      </c>
      <c r="W1406" t="s">
        <v>61</v>
      </c>
      <c r="X1406">
        <v>2</v>
      </c>
      <c r="Y1406" t="s">
        <v>4106</v>
      </c>
      <c r="Z1406" s="1">
        <v>44743</v>
      </c>
      <c r="AA1406" t="s">
        <v>121</v>
      </c>
      <c r="AB1406">
        <v>48.99</v>
      </c>
      <c r="AC1406">
        <v>16</v>
      </c>
      <c r="AD1406">
        <v>3.51</v>
      </c>
      <c r="AE1406">
        <v>0</v>
      </c>
      <c r="AF1406">
        <v>52.5</v>
      </c>
      <c r="AG1406">
        <v>5365.54</v>
      </c>
      <c r="AH1406">
        <v>6000</v>
      </c>
      <c r="AI1406" t="s">
        <v>4038</v>
      </c>
      <c r="AJ1406" t="s">
        <v>65</v>
      </c>
      <c r="AK1406" t="s">
        <v>65</v>
      </c>
      <c r="AL1406" t="s">
        <v>66</v>
      </c>
      <c r="AM1406" t="s">
        <v>66</v>
      </c>
      <c r="AN1406" t="s">
        <v>66</v>
      </c>
      <c r="AO1406" t="s">
        <v>4111</v>
      </c>
      <c r="AP1406" t="s">
        <v>4108</v>
      </c>
      <c r="AQ1406" t="s">
        <v>4108</v>
      </c>
      <c r="AR1406" t="s">
        <v>4109</v>
      </c>
      <c r="AS1406" t="s">
        <v>4110</v>
      </c>
      <c r="AT1406" s="1">
        <v>44743</v>
      </c>
      <c r="AU1406" t="s">
        <v>74</v>
      </c>
    </row>
    <row r="1407" spans="1:47" x14ac:dyDescent="0.25">
      <c r="A1407" t="s">
        <v>46</v>
      </c>
      <c r="B1407" t="s">
        <v>127</v>
      </c>
      <c r="C1407" t="s">
        <v>128</v>
      </c>
      <c r="D1407">
        <v>101679</v>
      </c>
      <c r="E1407" t="s">
        <v>452</v>
      </c>
      <c r="F1407" t="s">
        <v>4034</v>
      </c>
      <c r="G1407" t="s">
        <v>2322</v>
      </c>
      <c r="H1407" t="s">
        <v>1500</v>
      </c>
      <c r="I1407" t="s">
        <v>4105</v>
      </c>
      <c r="J1407" t="s">
        <v>54</v>
      </c>
      <c r="K1407" t="s">
        <v>454</v>
      </c>
      <c r="L1407" t="s">
        <v>56</v>
      </c>
      <c r="M1407">
        <v>0</v>
      </c>
      <c r="N1407" t="s">
        <v>74</v>
      </c>
      <c r="O1407">
        <v>0</v>
      </c>
      <c r="P1407" t="s">
        <v>58</v>
      </c>
      <c r="Q1407" t="s">
        <v>59</v>
      </c>
      <c r="R1407" t="s">
        <v>455</v>
      </c>
      <c r="S1407" t="s">
        <v>454</v>
      </c>
      <c r="T1407" s="1">
        <v>44724</v>
      </c>
      <c r="U1407" s="1">
        <v>44729</v>
      </c>
      <c r="V1407">
        <v>37501</v>
      </c>
      <c r="W1407" t="s">
        <v>61</v>
      </c>
      <c r="X1407">
        <v>3</v>
      </c>
      <c r="Y1407" t="s">
        <v>4106</v>
      </c>
      <c r="Z1407" s="1">
        <v>44743</v>
      </c>
      <c r="AA1407" t="s">
        <v>121</v>
      </c>
      <c r="AB1407">
        <v>68.12</v>
      </c>
      <c r="AC1407">
        <v>16</v>
      </c>
      <c r="AD1407">
        <v>2.2799999999999998</v>
      </c>
      <c r="AE1407">
        <v>0</v>
      </c>
      <c r="AF1407">
        <v>70.400000000000006</v>
      </c>
      <c r="AG1407">
        <v>5365.54</v>
      </c>
      <c r="AH1407">
        <v>6000</v>
      </c>
      <c r="AI1407" t="s">
        <v>4038</v>
      </c>
      <c r="AJ1407" t="s">
        <v>65</v>
      </c>
      <c r="AK1407" t="s">
        <v>65</v>
      </c>
      <c r="AL1407" t="s">
        <v>66</v>
      </c>
      <c r="AM1407" t="s">
        <v>66</v>
      </c>
      <c r="AN1407" t="s">
        <v>66</v>
      </c>
      <c r="AO1407" t="s">
        <v>4112</v>
      </c>
      <c r="AP1407" t="s">
        <v>4108</v>
      </c>
      <c r="AQ1407" t="s">
        <v>4108</v>
      </c>
      <c r="AR1407" t="s">
        <v>4109</v>
      </c>
      <c r="AS1407" t="s">
        <v>4110</v>
      </c>
      <c r="AT1407" s="1">
        <v>44743</v>
      </c>
      <c r="AU1407" t="s">
        <v>74</v>
      </c>
    </row>
    <row r="1408" spans="1:47" x14ac:dyDescent="0.25">
      <c r="A1408" t="s">
        <v>46</v>
      </c>
      <c r="B1408" t="s">
        <v>127</v>
      </c>
      <c r="C1408" t="s">
        <v>128</v>
      </c>
      <c r="D1408">
        <v>101679</v>
      </c>
      <c r="E1408" t="s">
        <v>452</v>
      </c>
      <c r="F1408" t="s">
        <v>4034</v>
      </c>
      <c r="G1408" t="s">
        <v>2322</v>
      </c>
      <c r="H1408" t="s">
        <v>1500</v>
      </c>
      <c r="I1408" t="s">
        <v>4105</v>
      </c>
      <c r="J1408" t="s">
        <v>54</v>
      </c>
      <c r="K1408" t="s">
        <v>454</v>
      </c>
      <c r="L1408" t="s">
        <v>56</v>
      </c>
      <c r="M1408">
        <v>0</v>
      </c>
      <c r="N1408" t="s">
        <v>74</v>
      </c>
      <c r="O1408">
        <v>0</v>
      </c>
      <c r="P1408" t="s">
        <v>58</v>
      </c>
      <c r="Q1408" t="s">
        <v>59</v>
      </c>
      <c r="R1408" t="s">
        <v>455</v>
      </c>
      <c r="S1408" t="s">
        <v>454</v>
      </c>
      <c r="T1408" s="1">
        <v>44724</v>
      </c>
      <c r="U1408" s="1">
        <v>44729</v>
      </c>
      <c r="V1408">
        <v>37501</v>
      </c>
      <c r="W1408" t="s">
        <v>61</v>
      </c>
      <c r="X1408">
        <v>4</v>
      </c>
      <c r="Y1408" t="s">
        <v>4106</v>
      </c>
      <c r="Z1408" s="1">
        <v>44743</v>
      </c>
      <c r="AA1408" t="s">
        <v>121</v>
      </c>
      <c r="AB1408">
        <v>67.95</v>
      </c>
      <c r="AC1408">
        <v>16</v>
      </c>
      <c r="AD1408">
        <v>2.5499999999999998</v>
      </c>
      <c r="AE1408">
        <v>0</v>
      </c>
      <c r="AF1408">
        <v>70.5</v>
      </c>
      <c r="AG1408">
        <v>5365.54</v>
      </c>
      <c r="AH1408">
        <v>6000</v>
      </c>
      <c r="AI1408" t="s">
        <v>4038</v>
      </c>
      <c r="AJ1408" t="s">
        <v>65</v>
      </c>
      <c r="AK1408" t="s">
        <v>65</v>
      </c>
      <c r="AL1408" t="s">
        <v>66</v>
      </c>
      <c r="AM1408" t="s">
        <v>66</v>
      </c>
      <c r="AN1408" t="s">
        <v>66</v>
      </c>
      <c r="AO1408" t="s">
        <v>4113</v>
      </c>
      <c r="AP1408" t="s">
        <v>4108</v>
      </c>
      <c r="AQ1408" t="s">
        <v>4108</v>
      </c>
      <c r="AR1408" t="s">
        <v>4109</v>
      </c>
      <c r="AS1408" t="s">
        <v>4110</v>
      </c>
      <c r="AT1408" s="1">
        <v>44743</v>
      </c>
      <c r="AU1408" t="s">
        <v>74</v>
      </c>
    </row>
    <row r="1409" spans="1:47" x14ac:dyDescent="0.25">
      <c r="A1409" t="s">
        <v>46</v>
      </c>
      <c r="B1409" t="s">
        <v>127</v>
      </c>
      <c r="C1409" t="s">
        <v>128</v>
      </c>
      <c r="D1409">
        <v>101679</v>
      </c>
      <c r="E1409" t="s">
        <v>452</v>
      </c>
      <c r="F1409" t="s">
        <v>4034</v>
      </c>
      <c r="G1409" t="s">
        <v>2322</v>
      </c>
      <c r="H1409" t="s">
        <v>1500</v>
      </c>
      <c r="I1409" t="s">
        <v>4105</v>
      </c>
      <c r="J1409" t="s">
        <v>54</v>
      </c>
      <c r="K1409" t="s">
        <v>454</v>
      </c>
      <c r="L1409" t="s">
        <v>56</v>
      </c>
      <c r="M1409">
        <v>0</v>
      </c>
      <c r="N1409" t="s">
        <v>74</v>
      </c>
      <c r="O1409">
        <v>0</v>
      </c>
      <c r="P1409" t="s">
        <v>58</v>
      </c>
      <c r="Q1409" t="s">
        <v>59</v>
      </c>
      <c r="R1409" t="s">
        <v>455</v>
      </c>
      <c r="S1409" t="s">
        <v>454</v>
      </c>
      <c r="T1409" s="1">
        <v>44724</v>
      </c>
      <c r="U1409" s="1">
        <v>44729</v>
      </c>
      <c r="V1409">
        <v>37501</v>
      </c>
      <c r="W1409" t="s">
        <v>61</v>
      </c>
      <c r="X1409">
        <v>5</v>
      </c>
      <c r="Y1409" t="s">
        <v>4106</v>
      </c>
      <c r="Z1409" s="1">
        <v>44743</v>
      </c>
      <c r="AA1409" t="s">
        <v>121</v>
      </c>
      <c r="AB1409">
        <v>73.5</v>
      </c>
      <c r="AC1409">
        <v>0</v>
      </c>
      <c r="AD1409">
        <v>0</v>
      </c>
      <c r="AE1409">
        <v>0</v>
      </c>
      <c r="AF1409">
        <v>73.5</v>
      </c>
      <c r="AG1409">
        <v>5365.54</v>
      </c>
      <c r="AH1409">
        <v>6000</v>
      </c>
      <c r="AI1409" t="s">
        <v>4038</v>
      </c>
      <c r="AJ1409" t="s">
        <v>65</v>
      </c>
      <c r="AK1409" t="s">
        <v>65</v>
      </c>
      <c r="AL1409" t="s">
        <v>66</v>
      </c>
      <c r="AM1409" t="s">
        <v>66</v>
      </c>
      <c r="AN1409" t="s">
        <v>66</v>
      </c>
      <c r="AO1409" t="s">
        <v>4114</v>
      </c>
      <c r="AP1409" t="s">
        <v>4108</v>
      </c>
      <c r="AQ1409" t="s">
        <v>4108</v>
      </c>
      <c r="AR1409" t="s">
        <v>4109</v>
      </c>
      <c r="AS1409" t="s">
        <v>4110</v>
      </c>
      <c r="AT1409" s="1">
        <v>44743</v>
      </c>
      <c r="AU1409" t="s">
        <v>74</v>
      </c>
    </row>
    <row r="1410" spans="1:47" x14ac:dyDescent="0.25">
      <c r="A1410" t="s">
        <v>46</v>
      </c>
      <c r="B1410" t="s">
        <v>127</v>
      </c>
      <c r="C1410" t="s">
        <v>128</v>
      </c>
      <c r="D1410">
        <v>101679</v>
      </c>
      <c r="E1410" t="s">
        <v>452</v>
      </c>
      <c r="F1410" t="s">
        <v>4034</v>
      </c>
      <c r="G1410" t="s">
        <v>2322</v>
      </c>
      <c r="H1410" t="s">
        <v>1500</v>
      </c>
      <c r="I1410" t="s">
        <v>4105</v>
      </c>
      <c r="J1410" t="s">
        <v>54</v>
      </c>
      <c r="K1410" t="s">
        <v>454</v>
      </c>
      <c r="L1410" t="s">
        <v>56</v>
      </c>
      <c r="M1410">
        <v>0</v>
      </c>
      <c r="N1410" t="s">
        <v>74</v>
      </c>
      <c r="O1410">
        <v>0</v>
      </c>
      <c r="P1410" t="s">
        <v>58</v>
      </c>
      <c r="Q1410" t="s">
        <v>59</v>
      </c>
      <c r="R1410" t="s">
        <v>455</v>
      </c>
      <c r="S1410" t="s">
        <v>454</v>
      </c>
      <c r="T1410" s="1">
        <v>44724</v>
      </c>
      <c r="U1410" s="1">
        <v>44729</v>
      </c>
      <c r="V1410">
        <v>37501</v>
      </c>
      <c r="W1410" t="s">
        <v>61</v>
      </c>
      <c r="X1410">
        <v>6</v>
      </c>
      <c r="Y1410" t="s">
        <v>4106</v>
      </c>
      <c r="Z1410" s="1">
        <v>44743</v>
      </c>
      <c r="AA1410" t="s">
        <v>121</v>
      </c>
      <c r="AB1410">
        <v>149.57</v>
      </c>
      <c r="AC1410">
        <v>16</v>
      </c>
      <c r="AD1410">
        <v>23.93</v>
      </c>
      <c r="AE1410">
        <v>17.350000000000001</v>
      </c>
      <c r="AF1410">
        <v>190.85</v>
      </c>
      <c r="AG1410">
        <v>5365.54</v>
      </c>
      <c r="AH1410">
        <v>6000</v>
      </c>
      <c r="AI1410" t="s">
        <v>4038</v>
      </c>
      <c r="AJ1410" t="s">
        <v>65</v>
      </c>
      <c r="AK1410" t="s">
        <v>66</v>
      </c>
      <c r="AL1410" t="s">
        <v>66</v>
      </c>
      <c r="AM1410" t="s">
        <v>66</v>
      </c>
      <c r="AN1410" t="s">
        <v>66</v>
      </c>
      <c r="AO1410" t="s">
        <v>4115</v>
      </c>
      <c r="AP1410" t="s">
        <v>4108</v>
      </c>
      <c r="AQ1410" t="s">
        <v>4108</v>
      </c>
      <c r="AR1410" t="s">
        <v>4109</v>
      </c>
      <c r="AS1410" t="s">
        <v>4110</v>
      </c>
      <c r="AT1410" s="1">
        <v>44743</v>
      </c>
      <c r="AU1410" t="s">
        <v>74</v>
      </c>
    </row>
    <row r="1411" spans="1:47" x14ac:dyDescent="0.25">
      <c r="A1411" t="s">
        <v>46</v>
      </c>
      <c r="B1411" t="s">
        <v>127</v>
      </c>
      <c r="C1411" t="s">
        <v>128</v>
      </c>
      <c r="D1411">
        <v>101679</v>
      </c>
      <c r="E1411" t="s">
        <v>452</v>
      </c>
      <c r="F1411" t="s">
        <v>4034</v>
      </c>
      <c r="G1411" t="s">
        <v>2322</v>
      </c>
      <c r="H1411" t="s">
        <v>1500</v>
      </c>
      <c r="I1411" t="s">
        <v>4105</v>
      </c>
      <c r="J1411" t="s">
        <v>54</v>
      </c>
      <c r="K1411" t="s">
        <v>454</v>
      </c>
      <c r="L1411" t="s">
        <v>56</v>
      </c>
      <c r="M1411">
        <v>0</v>
      </c>
      <c r="N1411" t="s">
        <v>74</v>
      </c>
      <c r="O1411">
        <v>0</v>
      </c>
      <c r="P1411" t="s">
        <v>58</v>
      </c>
      <c r="Q1411" t="s">
        <v>59</v>
      </c>
      <c r="R1411" t="s">
        <v>455</v>
      </c>
      <c r="S1411" t="s">
        <v>454</v>
      </c>
      <c r="T1411" s="1">
        <v>44724</v>
      </c>
      <c r="U1411" s="1">
        <v>44729</v>
      </c>
      <c r="V1411">
        <v>37501</v>
      </c>
      <c r="W1411" t="s">
        <v>61</v>
      </c>
      <c r="X1411">
        <v>7</v>
      </c>
      <c r="Y1411" t="s">
        <v>4106</v>
      </c>
      <c r="Z1411" s="1">
        <v>44743</v>
      </c>
      <c r="AA1411" t="s">
        <v>121</v>
      </c>
      <c r="AB1411">
        <v>153.44999999999999</v>
      </c>
      <c r="AC1411">
        <v>16</v>
      </c>
      <c r="AD1411">
        <v>24.55</v>
      </c>
      <c r="AE1411">
        <v>0</v>
      </c>
      <c r="AF1411">
        <v>178</v>
      </c>
      <c r="AG1411">
        <v>5365.54</v>
      </c>
      <c r="AH1411">
        <v>6000</v>
      </c>
      <c r="AI1411" t="s">
        <v>4038</v>
      </c>
      <c r="AJ1411" t="s">
        <v>65</v>
      </c>
      <c r="AK1411" t="s">
        <v>65</v>
      </c>
      <c r="AL1411" t="s">
        <v>66</v>
      </c>
      <c r="AM1411" t="s">
        <v>66</v>
      </c>
      <c r="AN1411" t="s">
        <v>66</v>
      </c>
      <c r="AO1411" t="s">
        <v>4116</v>
      </c>
      <c r="AP1411" t="s">
        <v>4108</v>
      </c>
      <c r="AQ1411" t="s">
        <v>4108</v>
      </c>
      <c r="AR1411" t="s">
        <v>4109</v>
      </c>
      <c r="AS1411" t="s">
        <v>4110</v>
      </c>
      <c r="AT1411" s="1">
        <v>44743</v>
      </c>
      <c r="AU1411" t="s">
        <v>74</v>
      </c>
    </row>
    <row r="1412" spans="1:47" x14ac:dyDescent="0.25">
      <c r="A1412" t="s">
        <v>46</v>
      </c>
      <c r="B1412" t="s">
        <v>127</v>
      </c>
      <c r="C1412" t="s">
        <v>128</v>
      </c>
      <c r="D1412">
        <v>101679</v>
      </c>
      <c r="E1412" t="s">
        <v>452</v>
      </c>
      <c r="F1412" t="s">
        <v>4034</v>
      </c>
      <c r="G1412" t="s">
        <v>2322</v>
      </c>
      <c r="H1412" t="s">
        <v>1500</v>
      </c>
      <c r="I1412" t="s">
        <v>4105</v>
      </c>
      <c r="J1412" t="s">
        <v>54</v>
      </c>
      <c r="K1412" t="s">
        <v>454</v>
      </c>
      <c r="L1412" t="s">
        <v>56</v>
      </c>
      <c r="M1412">
        <v>0</v>
      </c>
      <c r="N1412" t="s">
        <v>74</v>
      </c>
      <c r="O1412">
        <v>0</v>
      </c>
      <c r="P1412" t="s">
        <v>58</v>
      </c>
      <c r="Q1412" t="s">
        <v>59</v>
      </c>
      <c r="R1412" t="s">
        <v>455</v>
      </c>
      <c r="S1412" t="s">
        <v>454</v>
      </c>
      <c r="T1412" s="1">
        <v>44724</v>
      </c>
      <c r="U1412" s="1">
        <v>44729</v>
      </c>
      <c r="V1412">
        <v>37501</v>
      </c>
      <c r="W1412" t="s">
        <v>61</v>
      </c>
      <c r="X1412">
        <v>8</v>
      </c>
      <c r="Y1412" t="s">
        <v>4106</v>
      </c>
      <c r="Z1412" s="1">
        <v>44743</v>
      </c>
      <c r="AA1412" t="s">
        <v>121</v>
      </c>
      <c r="AB1412">
        <v>169.4</v>
      </c>
      <c r="AC1412">
        <v>16</v>
      </c>
      <c r="AD1412">
        <v>27.1</v>
      </c>
      <c r="AE1412">
        <v>19.649999999999999</v>
      </c>
      <c r="AF1412">
        <v>216.15</v>
      </c>
      <c r="AG1412">
        <v>5365.54</v>
      </c>
      <c r="AH1412">
        <v>6000</v>
      </c>
      <c r="AI1412" t="s">
        <v>4038</v>
      </c>
      <c r="AJ1412" t="s">
        <v>65</v>
      </c>
      <c r="AK1412" t="s">
        <v>65</v>
      </c>
      <c r="AL1412" t="s">
        <v>66</v>
      </c>
      <c r="AM1412" t="s">
        <v>66</v>
      </c>
      <c r="AN1412" t="s">
        <v>66</v>
      </c>
      <c r="AO1412" t="s">
        <v>4117</v>
      </c>
      <c r="AP1412" t="s">
        <v>4108</v>
      </c>
      <c r="AQ1412" t="s">
        <v>4108</v>
      </c>
      <c r="AR1412" t="s">
        <v>4109</v>
      </c>
      <c r="AS1412" t="s">
        <v>4110</v>
      </c>
      <c r="AT1412" s="1">
        <v>44743</v>
      </c>
      <c r="AU1412" t="s">
        <v>74</v>
      </c>
    </row>
    <row r="1413" spans="1:47" x14ac:dyDescent="0.25">
      <c r="A1413" t="s">
        <v>46</v>
      </c>
      <c r="B1413" t="s">
        <v>127</v>
      </c>
      <c r="C1413" t="s">
        <v>128</v>
      </c>
      <c r="D1413">
        <v>101679</v>
      </c>
      <c r="E1413" t="s">
        <v>452</v>
      </c>
      <c r="F1413" t="s">
        <v>4034</v>
      </c>
      <c r="G1413" t="s">
        <v>2322</v>
      </c>
      <c r="H1413" t="s">
        <v>1500</v>
      </c>
      <c r="I1413" t="s">
        <v>4105</v>
      </c>
      <c r="J1413" t="s">
        <v>54</v>
      </c>
      <c r="K1413" t="s">
        <v>454</v>
      </c>
      <c r="L1413" t="s">
        <v>56</v>
      </c>
      <c r="M1413">
        <v>0</v>
      </c>
      <c r="N1413" t="s">
        <v>74</v>
      </c>
      <c r="O1413">
        <v>0</v>
      </c>
      <c r="P1413" t="s">
        <v>58</v>
      </c>
      <c r="Q1413" t="s">
        <v>59</v>
      </c>
      <c r="R1413" t="s">
        <v>455</v>
      </c>
      <c r="S1413" t="s">
        <v>454</v>
      </c>
      <c r="T1413" s="1">
        <v>44724</v>
      </c>
      <c r="U1413" s="1">
        <v>44729</v>
      </c>
      <c r="V1413">
        <v>37501</v>
      </c>
      <c r="W1413" t="s">
        <v>61</v>
      </c>
      <c r="X1413">
        <v>9</v>
      </c>
      <c r="Y1413" t="s">
        <v>4106</v>
      </c>
      <c r="Z1413" s="1">
        <v>44743</v>
      </c>
      <c r="AA1413" t="s">
        <v>121</v>
      </c>
      <c r="AB1413">
        <v>248.92</v>
      </c>
      <c r="AC1413">
        <v>16</v>
      </c>
      <c r="AD1413">
        <v>39.83</v>
      </c>
      <c r="AE1413">
        <v>43.29</v>
      </c>
      <c r="AF1413">
        <v>332.04</v>
      </c>
      <c r="AG1413">
        <v>5365.54</v>
      </c>
      <c r="AH1413">
        <v>6000</v>
      </c>
      <c r="AI1413" t="s">
        <v>4038</v>
      </c>
      <c r="AJ1413" t="s">
        <v>65</v>
      </c>
      <c r="AK1413" t="s">
        <v>65</v>
      </c>
      <c r="AL1413" t="s">
        <v>66</v>
      </c>
      <c r="AM1413" t="s">
        <v>66</v>
      </c>
      <c r="AN1413" t="s">
        <v>66</v>
      </c>
      <c r="AO1413" t="s">
        <v>4118</v>
      </c>
      <c r="AP1413" t="s">
        <v>4108</v>
      </c>
      <c r="AQ1413" t="s">
        <v>4108</v>
      </c>
      <c r="AR1413" t="s">
        <v>4109</v>
      </c>
      <c r="AS1413" t="s">
        <v>4110</v>
      </c>
      <c r="AT1413" s="1">
        <v>44743</v>
      </c>
      <c r="AU1413" t="s">
        <v>74</v>
      </c>
    </row>
    <row r="1414" spans="1:47" x14ac:dyDescent="0.25">
      <c r="A1414" t="s">
        <v>46</v>
      </c>
      <c r="B1414" t="s">
        <v>127</v>
      </c>
      <c r="C1414" t="s">
        <v>128</v>
      </c>
      <c r="D1414">
        <v>101679</v>
      </c>
      <c r="E1414" t="s">
        <v>452</v>
      </c>
      <c r="F1414" t="s">
        <v>4034</v>
      </c>
      <c r="G1414" t="s">
        <v>2322</v>
      </c>
      <c r="H1414" t="s">
        <v>1500</v>
      </c>
      <c r="I1414" t="s">
        <v>4105</v>
      </c>
      <c r="J1414" t="s">
        <v>54</v>
      </c>
      <c r="K1414" t="s">
        <v>454</v>
      </c>
      <c r="L1414" t="s">
        <v>56</v>
      </c>
      <c r="M1414">
        <v>0</v>
      </c>
      <c r="N1414" t="s">
        <v>74</v>
      </c>
      <c r="O1414">
        <v>0</v>
      </c>
      <c r="P1414" t="s">
        <v>58</v>
      </c>
      <c r="Q1414" t="s">
        <v>59</v>
      </c>
      <c r="R1414" t="s">
        <v>455</v>
      </c>
      <c r="S1414" t="s">
        <v>454</v>
      </c>
      <c r="T1414" s="1">
        <v>44724</v>
      </c>
      <c r="U1414" s="1">
        <v>44729</v>
      </c>
      <c r="V1414">
        <v>37501</v>
      </c>
      <c r="W1414" t="s">
        <v>61</v>
      </c>
      <c r="X1414">
        <v>10</v>
      </c>
      <c r="Y1414" t="s">
        <v>4106</v>
      </c>
      <c r="Z1414" s="1">
        <v>44743</v>
      </c>
      <c r="AA1414" t="s">
        <v>121</v>
      </c>
      <c r="AB1414">
        <v>252.59</v>
      </c>
      <c r="AC1414">
        <v>16</v>
      </c>
      <c r="AD1414">
        <v>40.409999999999997</v>
      </c>
      <c r="AE1414">
        <v>29.3</v>
      </c>
      <c r="AF1414">
        <v>322.3</v>
      </c>
      <c r="AG1414">
        <v>5365.54</v>
      </c>
      <c r="AH1414">
        <v>6000</v>
      </c>
      <c r="AI1414" t="s">
        <v>4038</v>
      </c>
      <c r="AJ1414" t="s">
        <v>65</v>
      </c>
      <c r="AK1414" t="s">
        <v>65</v>
      </c>
      <c r="AL1414" t="s">
        <v>66</v>
      </c>
      <c r="AM1414" t="s">
        <v>66</v>
      </c>
      <c r="AN1414" t="s">
        <v>66</v>
      </c>
      <c r="AO1414" t="s">
        <v>4119</v>
      </c>
      <c r="AP1414" t="s">
        <v>4108</v>
      </c>
      <c r="AQ1414" t="s">
        <v>4108</v>
      </c>
      <c r="AR1414" t="s">
        <v>4109</v>
      </c>
      <c r="AS1414" t="s">
        <v>4110</v>
      </c>
      <c r="AT1414" s="1">
        <v>44743</v>
      </c>
      <c r="AU1414" t="s">
        <v>74</v>
      </c>
    </row>
    <row r="1415" spans="1:47" x14ac:dyDescent="0.25">
      <c r="A1415" t="s">
        <v>46</v>
      </c>
      <c r="B1415" t="s">
        <v>127</v>
      </c>
      <c r="C1415" t="s">
        <v>128</v>
      </c>
      <c r="D1415">
        <v>101679</v>
      </c>
      <c r="E1415" t="s">
        <v>452</v>
      </c>
      <c r="F1415" t="s">
        <v>4034</v>
      </c>
      <c r="G1415" t="s">
        <v>2322</v>
      </c>
      <c r="H1415" t="s">
        <v>1500</v>
      </c>
      <c r="I1415" t="s">
        <v>4105</v>
      </c>
      <c r="J1415" t="s">
        <v>54</v>
      </c>
      <c r="K1415" t="s">
        <v>454</v>
      </c>
      <c r="L1415" t="s">
        <v>56</v>
      </c>
      <c r="M1415">
        <v>0</v>
      </c>
      <c r="N1415" t="s">
        <v>74</v>
      </c>
      <c r="O1415">
        <v>0</v>
      </c>
      <c r="P1415" t="s">
        <v>58</v>
      </c>
      <c r="Q1415" t="s">
        <v>59</v>
      </c>
      <c r="R1415" t="s">
        <v>455</v>
      </c>
      <c r="S1415" t="s">
        <v>454</v>
      </c>
      <c r="T1415" s="1">
        <v>44724</v>
      </c>
      <c r="U1415" s="1">
        <v>44729</v>
      </c>
      <c r="V1415">
        <v>37501</v>
      </c>
      <c r="W1415" t="s">
        <v>61</v>
      </c>
      <c r="X1415">
        <v>11</v>
      </c>
      <c r="Y1415" t="s">
        <v>4106</v>
      </c>
      <c r="Z1415" s="1">
        <v>44743</v>
      </c>
      <c r="AA1415" t="s">
        <v>121</v>
      </c>
      <c r="AB1415">
        <v>256.89999999999998</v>
      </c>
      <c r="AC1415">
        <v>16</v>
      </c>
      <c r="AD1415">
        <v>41.1</v>
      </c>
      <c r="AE1415">
        <v>0</v>
      </c>
      <c r="AF1415">
        <v>298</v>
      </c>
      <c r="AG1415">
        <v>5365.54</v>
      </c>
      <c r="AH1415">
        <v>6000</v>
      </c>
      <c r="AI1415" t="s">
        <v>4038</v>
      </c>
      <c r="AJ1415" t="s">
        <v>65</v>
      </c>
      <c r="AK1415" t="s">
        <v>65</v>
      </c>
      <c r="AL1415" t="s">
        <v>66</v>
      </c>
      <c r="AM1415" t="s">
        <v>66</v>
      </c>
      <c r="AN1415" t="s">
        <v>66</v>
      </c>
      <c r="AO1415" t="s">
        <v>4120</v>
      </c>
      <c r="AP1415" t="s">
        <v>4108</v>
      </c>
      <c r="AQ1415" t="s">
        <v>4108</v>
      </c>
      <c r="AR1415" t="s">
        <v>4109</v>
      </c>
      <c r="AS1415" t="s">
        <v>4110</v>
      </c>
      <c r="AT1415" s="1">
        <v>44743</v>
      </c>
      <c r="AU1415" t="s">
        <v>74</v>
      </c>
    </row>
    <row r="1416" spans="1:47" x14ac:dyDescent="0.25">
      <c r="A1416" t="s">
        <v>46</v>
      </c>
      <c r="B1416" t="s">
        <v>127</v>
      </c>
      <c r="C1416" t="s">
        <v>128</v>
      </c>
      <c r="D1416">
        <v>101679</v>
      </c>
      <c r="E1416" t="s">
        <v>452</v>
      </c>
      <c r="F1416" t="s">
        <v>4034</v>
      </c>
      <c r="G1416" t="s">
        <v>2322</v>
      </c>
      <c r="H1416" t="s">
        <v>1500</v>
      </c>
      <c r="I1416" t="s">
        <v>4105</v>
      </c>
      <c r="J1416" t="s">
        <v>54</v>
      </c>
      <c r="K1416" t="s">
        <v>454</v>
      </c>
      <c r="L1416" t="s">
        <v>56</v>
      </c>
      <c r="M1416">
        <v>0</v>
      </c>
      <c r="N1416" t="s">
        <v>74</v>
      </c>
      <c r="O1416">
        <v>0</v>
      </c>
      <c r="P1416" t="s">
        <v>58</v>
      </c>
      <c r="Q1416" t="s">
        <v>59</v>
      </c>
      <c r="R1416" t="s">
        <v>455</v>
      </c>
      <c r="S1416" t="s">
        <v>454</v>
      </c>
      <c r="T1416" s="1">
        <v>44724</v>
      </c>
      <c r="U1416" s="1">
        <v>44729</v>
      </c>
      <c r="V1416">
        <v>37501</v>
      </c>
      <c r="W1416" t="s">
        <v>61</v>
      </c>
      <c r="X1416">
        <v>12</v>
      </c>
      <c r="Y1416" t="s">
        <v>4106</v>
      </c>
      <c r="Z1416" s="1">
        <v>44743</v>
      </c>
      <c r="AA1416" t="s">
        <v>121</v>
      </c>
      <c r="AB1416">
        <v>269.83</v>
      </c>
      <c r="AC1416">
        <v>16</v>
      </c>
      <c r="AD1416">
        <v>43.17</v>
      </c>
      <c r="AE1416">
        <v>31.3</v>
      </c>
      <c r="AF1416">
        <v>344.3</v>
      </c>
      <c r="AG1416">
        <v>5365.54</v>
      </c>
      <c r="AH1416">
        <v>6000</v>
      </c>
      <c r="AI1416" t="s">
        <v>4038</v>
      </c>
      <c r="AJ1416" t="s">
        <v>65</v>
      </c>
      <c r="AK1416" t="s">
        <v>65</v>
      </c>
      <c r="AL1416" t="s">
        <v>66</v>
      </c>
      <c r="AM1416" t="s">
        <v>66</v>
      </c>
      <c r="AN1416" t="s">
        <v>66</v>
      </c>
      <c r="AO1416" t="s">
        <v>4121</v>
      </c>
      <c r="AP1416" t="s">
        <v>4108</v>
      </c>
      <c r="AQ1416" t="s">
        <v>4108</v>
      </c>
      <c r="AR1416" t="s">
        <v>4109</v>
      </c>
      <c r="AS1416" t="s">
        <v>4110</v>
      </c>
      <c r="AT1416" s="1">
        <v>44743</v>
      </c>
      <c r="AU1416" t="s">
        <v>74</v>
      </c>
    </row>
    <row r="1417" spans="1:47" x14ac:dyDescent="0.25">
      <c r="A1417" t="s">
        <v>46</v>
      </c>
      <c r="B1417" t="s">
        <v>127</v>
      </c>
      <c r="C1417" t="s">
        <v>128</v>
      </c>
      <c r="D1417">
        <v>101679</v>
      </c>
      <c r="E1417" t="s">
        <v>452</v>
      </c>
      <c r="F1417" t="s">
        <v>4034</v>
      </c>
      <c r="G1417" t="s">
        <v>2322</v>
      </c>
      <c r="H1417" t="s">
        <v>1500</v>
      </c>
      <c r="I1417" t="s">
        <v>4105</v>
      </c>
      <c r="J1417" t="s">
        <v>54</v>
      </c>
      <c r="K1417" t="s">
        <v>454</v>
      </c>
      <c r="L1417" t="s">
        <v>56</v>
      </c>
      <c r="M1417">
        <v>0</v>
      </c>
      <c r="N1417" t="s">
        <v>74</v>
      </c>
      <c r="O1417">
        <v>0</v>
      </c>
      <c r="P1417" t="s">
        <v>58</v>
      </c>
      <c r="Q1417" t="s">
        <v>59</v>
      </c>
      <c r="R1417" t="s">
        <v>455</v>
      </c>
      <c r="S1417" t="s">
        <v>454</v>
      </c>
      <c r="T1417" s="1">
        <v>44724</v>
      </c>
      <c r="U1417" s="1">
        <v>44729</v>
      </c>
      <c r="V1417">
        <v>37501</v>
      </c>
      <c r="W1417" t="s">
        <v>61</v>
      </c>
      <c r="X1417">
        <v>13</v>
      </c>
      <c r="Y1417" t="s">
        <v>4106</v>
      </c>
      <c r="Z1417" s="1">
        <v>44743</v>
      </c>
      <c r="AA1417" t="s">
        <v>121</v>
      </c>
      <c r="AB1417">
        <v>308.41000000000003</v>
      </c>
      <c r="AC1417">
        <v>16</v>
      </c>
      <c r="AD1417">
        <v>49.34</v>
      </c>
      <c r="AE1417">
        <v>36</v>
      </c>
      <c r="AF1417">
        <v>393.75</v>
      </c>
      <c r="AG1417">
        <v>5365.54</v>
      </c>
      <c r="AH1417">
        <v>6000</v>
      </c>
      <c r="AI1417" t="s">
        <v>4038</v>
      </c>
      <c r="AJ1417" t="s">
        <v>65</v>
      </c>
      <c r="AK1417" t="s">
        <v>65</v>
      </c>
      <c r="AL1417" t="s">
        <v>66</v>
      </c>
      <c r="AM1417" t="s">
        <v>66</v>
      </c>
      <c r="AN1417" t="s">
        <v>66</v>
      </c>
      <c r="AO1417" t="s">
        <v>4122</v>
      </c>
      <c r="AP1417" t="s">
        <v>4108</v>
      </c>
      <c r="AQ1417" t="s">
        <v>4108</v>
      </c>
      <c r="AR1417" t="s">
        <v>4109</v>
      </c>
      <c r="AS1417" t="s">
        <v>4110</v>
      </c>
      <c r="AT1417" s="1">
        <v>44743</v>
      </c>
      <c r="AU1417" t="s">
        <v>74</v>
      </c>
    </row>
    <row r="1418" spans="1:47" x14ac:dyDescent="0.25">
      <c r="A1418" t="s">
        <v>46</v>
      </c>
      <c r="B1418" t="s">
        <v>127</v>
      </c>
      <c r="C1418" t="s">
        <v>128</v>
      </c>
      <c r="D1418">
        <v>101679</v>
      </c>
      <c r="E1418" t="s">
        <v>452</v>
      </c>
      <c r="F1418" t="s">
        <v>4034</v>
      </c>
      <c r="G1418" t="s">
        <v>2322</v>
      </c>
      <c r="H1418" t="s">
        <v>1500</v>
      </c>
      <c r="I1418" t="s">
        <v>4105</v>
      </c>
      <c r="J1418" t="s">
        <v>54</v>
      </c>
      <c r="K1418" t="s">
        <v>454</v>
      </c>
      <c r="L1418" t="s">
        <v>56</v>
      </c>
      <c r="M1418">
        <v>0</v>
      </c>
      <c r="N1418" t="s">
        <v>74</v>
      </c>
      <c r="O1418">
        <v>0</v>
      </c>
      <c r="P1418" t="s">
        <v>58</v>
      </c>
      <c r="Q1418" t="s">
        <v>59</v>
      </c>
      <c r="R1418" t="s">
        <v>455</v>
      </c>
      <c r="S1418" t="s">
        <v>454</v>
      </c>
      <c r="T1418" s="1">
        <v>44724</v>
      </c>
      <c r="U1418" s="1">
        <v>44729</v>
      </c>
      <c r="V1418">
        <v>37501</v>
      </c>
      <c r="W1418" t="s">
        <v>192</v>
      </c>
      <c r="X1418">
        <v>14</v>
      </c>
      <c r="Y1418" t="s">
        <v>4106</v>
      </c>
      <c r="Z1418" s="1">
        <v>44743</v>
      </c>
      <c r="AA1418" t="s">
        <v>121</v>
      </c>
      <c r="AB1418">
        <v>1123.48</v>
      </c>
      <c r="AC1418">
        <v>16</v>
      </c>
      <c r="AD1418">
        <v>174.52</v>
      </c>
      <c r="AE1418">
        <v>0</v>
      </c>
      <c r="AF1418">
        <v>1298</v>
      </c>
      <c r="AG1418">
        <v>5365.54</v>
      </c>
      <c r="AH1418">
        <v>6000</v>
      </c>
      <c r="AI1418" t="s">
        <v>4053</v>
      </c>
      <c r="AJ1418" t="s">
        <v>65</v>
      </c>
      <c r="AK1418" t="s">
        <v>65</v>
      </c>
      <c r="AL1418" t="s">
        <v>66</v>
      </c>
      <c r="AM1418" t="s">
        <v>66</v>
      </c>
      <c r="AN1418" t="s">
        <v>66</v>
      </c>
      <c r="AO1418" t="s">
        <v>4123</v>
      </c>
      <c r="AP1418" t="s">
        <v>4108</v>
      </c>
      <c r="AQ1418" t="s">
        <v>4108</v>
      </c>
      <c r="AR1418" t="s">
        <v>4109</v>
      </c>
      <c r="AS1418" t="s">
        <v>4110</v>
      </c>
      <c r="AT1418" s="1">
        <v>44743</v>
      </c>
      <c r="AU1418" t="s">
        <v>74</v>
      </c>
    </row>
    <row r="1419" spans="1:47" x14ac:dyDescent="0.25">
      <c r="A1419" t="s">
        <v>46</v>
      </c>
      <c r="B1419" t="s">
        <v>127</v>
      </c>
      <c r="C1419" t="s">
        <v>128</v>
      </c>
      <c r="D1419">
        <v>101679</v>
      </c>
      <c r="E1419" t="s">
        <v>452</v>
      </c>
      <c r="F1419" t="s">
        <v>4034</v>
      </c>
      <c r="G1419" t="s">
        <v>2322</v>
      </c>
      <c r="H1419" t="s">
        <v>1500</v>
      </c>
      <c r="I1419" t="s">
        <v>4105</v>
      </c>
      <c r="J1419" t="s">
        <v>54</v>
      </c>
      <c r="K1419" t="s">
        <v>454</v>
      </c>
      <c r="L1419" t="s">
        <v>56</v>
      </c>
      <c r="M1419">
        <v>0</v>
      </c>
      <c r="N1419" t="s">
        <v>74</v>
      </c>
      <c r="O1419">
        <v>0</v>
      </c>
      <c r="P1419" t="s">
        <v>58</v>
      </c>
      <c r="Q1419" t="s">
        <v>59</v>
      </c>
      <c r="R1419" t="s">
        <v>455</v>
      </c>
      <c r="S1419" t="s">
        <v>454</v>
      </c>
      <c r="T1419" s="1">
        <v>44724</v>
      </c>
      <c r="U1419" s="1">
        <v>44729</v>
      </c>
      <c r="V1419">
        <v>37501</v>
      </c>
      <c r="W1419" t="s">
        <v>192</v>
      </c>
      <c r="X1419">
        <v>15</v>
      </c>
      <c r="Y1419" t="s">
        <v>4106</v>
      </c>
      <c r="Z1419" s="1">
        <v>44743</v>
      </c>
      <c r="AA1419" t="s">
        <v>121</v>
      </c>
      <c r="AB1419">
        <v>561.74</v>
      </c>
      <c r="AC1419">
        <v>16</v>
      </c>
      <c r="AD1419">
        <v>87.26</v>
      </c>
      <c r="AE1419">
        <v>0</v>
      </c>
      <c r="AF1419">
        <v>649</v>
      </c>
      <c r="AG1419">
        <v>5365.54</v>
      </c>
      <c r="AH1419">
        <v>6000</v>
      </c>
      <c r="AI1419" t="s">
        <v>4053</v>
      </c>
      <c r="AJ1419" t="s">
        <v>65</v>
      </c>
      <c r="AK1419" t="s">
        <v>65</v>
      </c>
      <c r="AL1419" t="s">
        <v>66</v>
      </c>
      <c r="AM1419" t="s">
        <v>66</v>
      </c>
      <c r="AN1419" t="s">
        <v>66</v>
      </c>
      <c r="AO1419" t="s">
        <v>4124</v>
      </c>
      <c r="AP1419" t="s">
        <v>4108</v>
      </c>
      <c r="AQ1419" t="s">
        <v>4108</v>
      </c>
      <c r="AR1419" t="s">
        <v>4109</v>
      </c>
      <c r="AS1419" t="s">
        <v>4110</v>
      </c>
      <c r="AT1419" s="1">
        <v>44743</v>
      </c>
      <c r="AU1419" t="s">
        <v>74</v>
      </c>
    </row>
    <row r="1420" spans="1:47" x14ac:dyDescent="0.25">
      <c r="A1420" t="s">
        <v>46</v>
      </c>
      <c r="B1420" t="s">
        <v>127</v>
      </c>
      <c r="C1420" t="s">
        <v>128</v>
      </c>
      <c r="D1420">
        <v>101679</v>
      </c>
      <c r="E1420" t="s">
        <v>452</v>
      </c>
      <c r="F1420" t="s">
        <v>4034</v>
      </c>
      <c r="G1420" t="s">
        <v>2322</v>
      </c>
      <c r="H1420" t="s">
        <v>1500</v>
      </c>
      <c r="I1420" t="s">
        <v>4105</v>
      </c>
      <c r="J1420" t="s">
        <v>54</v>
      </c>
      <c r="K1420" t="s">
        <v>454</v>
      </c>
      <c r="L1420" t="s">
        <v>56</v>
      </c>
      <c r="M1420">
        <v>0</v>
      </c>
      <c r="N1420" t="s">
        <v>74</v>
      </c>
      <c r="O1420">
        <v>0</v>
      </c>
      <c r="P1420" t="s">
        <v>58</v>
      </c>
      <c r="Q1420" t="s">
        <v>59</v>
      </c>
      <c r="R1420" t="s">
        <v>455</v>
      </c>
      <c r="S1420" t="s">
        <v>454</v>
      </c>
      <c r="T1420" s="1">
        <v>44724</v>
      </c>
      <c r="U1420" s="1">
        <v>44729</v>
      </c>
      <c r="V1420">
        <v>37501</v>
      </c>
      <c r="W1420" t="s">
        <v>192</v>
      </c>
      <c r="X1420">
        <v>16</v>
      </c>
      <c r="Y1420" t="s">
        <v>4106</v>
      </c>
      <c r="Z1420" s="1">
        <v>44743</v>
      </c>
      <c r="AA1420" t="s">
        <v>121</v>
      </c>
      <c r="AB1420">
        <v>561.74</v>
      </c>
      <c r="AC1420">
        <v>16</v>
      </c>
      <c r="AD1420">
        <v>87.26</v>
      </c>
      <c r="AE1420">
        <v>0</v>
      </c>
      <c r="AF1420">
        <v>649</v>
      </c>
      <c r="AG1420">
        <v>5365.54</v>
      </c>
      <c r="AH1420">
        <v>6000</v>
      </c>
      <c r="AI1420" t="s">
        <v>4053</v>
      </c>
      <c r="AJ1420" t="s">
        <v>65</v>
      </c>
      <c r="AK1420" t="s">
        <v>65</v>
      </c>
      <c r="AL1420" t="s">
        <v>66</v>
      </c>
      <c r="AM1420" t="s">
        <v>66</v>
      </c>
      <c r="AN1420" t="s">
        <v>66</v>
      </c>
      <c r="AO1420" t="s">
        <v>4125</v>
      </c>
      <c r="AP1420" t="s">
        <v>4108</v>
      </c>
      <c r="AQ1420" t="s">
        <v>4108</v>
      </c>
      <c r="AR1420" t="s">
        <v>4109</v>
      </c>
      <c r="AS1420" t="s">
        <v>4110</v>
      </c>
      <c r="AT1420" s="1">
        <v>44743</v>
      </c>
      <c r="AU1420" t="s">
        <v>74</v>
      </c>
    </row>
    <row r="1421" spans="1:47" x14ac:dyDescent="0.25">
      <c r="A1421" t="s">
        <v>46</v>
      </c>
      <c r="B1421" t="s">
        <v>127</v>
      </c>
      <c r="C1421" t="s">
        <v>128</v>
      </c>
      <c r="D1421">
        <v>101679</v>
      </c>
      <c r="E1421" t="s">
        <v>452</v>
      </c>
      <c r="F1421" t="s">
        <v>4034</v>
      </c>
      <c r="G1421" t="s">
        <v>2322</v>
      </c>
      <c r="H1421" t="s">
        <v>1500</v>
      </c>
      <c r="I1421" t="s">
        <v>4105</v>
      </c>
      <c r="J1421" t="s">
        <v>54</v>
      </c>
      <c r="K1421" t="s">
        <v>454</v>
      </c>
      <c r="L1421" t="s">
        <v>56</v>
      </c>
      <c r="M1421">
        <v>0</v>
      </c>
      <c r="N1421" t="s">
        <v>74</v>
      </c>
      <c r="O1421">
        <v>0</v>
      </c>
      <c r="P1421" t="s">
        <v>58</v>
      </c>
      <c r="Q1421" t="s">
        <v>59</v>
      </c>
      <c r="R1421" t="s">
        <v>455</v>
      </c>
      <c r="S1421" t="s">
        <v>454</v>
      </c>
      <c r="T1421" s="1">
        <v>44724</v>
      </c>
      <c r="U1421" s="1">
        <v>44729</v>
      </c>
      <c r="V1421">
        <v>37501</v>
      </c>
      <c r="W1421" t="s">
        <v>61</v>
      </c>
      <c r="X1421">
        <v>17</v>
      </c>
      <c r="Y1421" t="s">
        <v>4106</v>
      </c>
      <c r="Z1421" s="1">
        <v>44743</v>
      </c>
      <c r="AA1421" t="s">
        <v>121</v>
      </c>
      <c r="AB1421">
        <v>138.15</v>
      </c>
      <c r="AC1421">
        <v>16</v>
      </c>
      <c r="AD1421">
        <v>22.1</v>
      </c>
      <c r="AE1421">
        <v>16</v>
      </c>
      <c r="AF1421">
        <v>176.25</v>
      </c>
      <c r="AG1421">
        <v>5365.54</v>
      </c>
      <c r="AH1421">
        <v>6000</v>
      </c>
      <c r="AI1421" t="s">
        <v>4038</v>
      </c>
      <c r="AJ1421" t="s">
        <v>65</v>
      </c>
      <c r="AK1421" t="s">
        <v>66</v>
      </c>
      <c r="AL1421" t="s">
        <v>66</v>
      </c>
      <c r="AM1421" t="s">
        <v>66</v>
      </c>
      <c r="AN1421" t="s">
        <v>66</v>
      </c>
      <c r="AO1421" t="s">
        <v>4126</v>
      </c>
      <c r="AP1421" t="s">
        <v>4108</v>
      </c>
      <c r="AQ1421" t="s">
        <v>4108</v>
      </c>
      <c r="AR1421" t="s">
        <v>4109</v>
      </c>
      <c r="AS1421" t="s">
        <v>4110</v>
      </c>
      <c r="AT1421" s="1">
        <v>44743</v>
      </c>
      <c r="AU1421" t="s">
        <v>74</v>
      </c>
    </row>
    <row r="1422" spans="1:47" x14ac:dyDescent="0.25">
      <c r="A1422" t="s">
        <v>46</v>
      </c>
      <c r="B1422" t="s">
        <v>127</v>
      </c>
      <c r="C1422" t="s">
        <v>128</v>
      </c>
      <c r="D1422">
        <v>101679</v>
      </c>
      <c r="E1422" t="s">
        <v>305</v>
      </c>
      <c r="F1422" t="s">
        <v>4034</v>
      </c>
      <c r="G1422" t="s">
        <v>2322</v>
      </c>
      <c r="H1422" t="s">
        <v>1500</v>
      </c>
      <c r="I1422" t="s">
        <v>4127</v>
      </c>
      <c r="J1422" t="s">
        <v>54</v>
      </c>
      <c r="K1422" t="s">
        <v>4128</v>
      </c>
      <c r="L1422" t="s">
        <v>56</v>
      </c>
      <c r="M1422">
        <v>0</v>
      </c>
      <c r="N1422" t="s">
        <v>74</v>
      </c>
      <c r="O1422">
        <v>0</v>
      </c>
      <c r="P1422" t="s">
        <v>58</v>
      </c>
      <c r="Q1422" t="s">
        <v>59</v>
      </c>
      <c r="R1422" t="s">
        <v>479</v>
      </c>
      <c r="S1422" t="s">
        <v>4128</v>
      </c>
      <c r="T1422" s="1">
        <v>44733</v>
      </c>
      <c r="U1422" s="1">
        <v>44733</v>
      </c>
      <c r="V1422">
        <v>37501</v>
      </c>
      <c r="W1422" t="s">
        <v>61</v>
      </c>
      <c r="X1422">
        <v>1</v>
      </c>
      <c r="Y1422" t="s">
        <v>4129</v>
      </c>
      <c r="Z1422" s="1">
        <v>44739</v>
      </c>
      <c r="AA1422" t="s">
        <v>63</v>
      </c>
      <c r="AB1422">
        <v>129.31</v>
      </c>
      <c r="AC1422">
        <v>16</v>
      </c>
      <c r="AD1422">
        <v>20.69</v>
      </c>
      <c r="AE1422">
        <v>15</v>
      </c>
      <c r="AF1422">
        <v>165</v>
      </c>
      <c r="AG1422">
        <v>541</v>
      </c>
      <c r="AH1422">
        <v>545</v>
      </c>
      <c r="AI1422" t="s">
        <v>4038</v>
      </c>
      <c r="AJ1422" t="s">
        <v>65</v>
      </c>
      <c r="AK1422" t="s">
        <v>65</v>
      </c>
      <c r="AL1422" t="s">
        <v>66</v>
      </c>
      <c r="AM1422" t="s">
        <v>66</v>
      </c>
      <c r="AN1422" t="s">
        <v>66</v>
      </c>
      <c r="AO1422" t="s">
        <v>4130</v>
      </c>
      <c r="AP1422" t="s">
        <v>4128</v>
      </c>
      <c r="AQ1422" t="s">
        <v>4128</v>
      </c>
      <c r="AR1422" t="s">
        <v>4131</v>
      </c>
      <c r="AS1422" t="s">
        <v>4132</v>
      </c>
      <c r="AT1422" s="1">
        <v>44741</v>
      </c>
      <c r="AU1422" s="1">
        <v>44741</v>
      </c>
    </row>
    <row r="1423" spans="1:47" x14ac:dyDescent="0.25">
      <c r="A1423" t="s">
        <v>46</v>
      </c>
      <c r="B1423" t="s">
        <v>127</v>
      </c>
      <c r="C1423" t="s">
        <v>128</v>
      </c>
      <c r="D1423">
        <v>101679</v>
      </c>
      <c r="E1423" t="s">
        <v>305</v>
      </c>
      <c r="F1423" t="s">
        <v>4034</v>
      </c>
      <c r="G1423" t="s">
        <v>2322</v>
      </c>
      <c r="H1423" t="s">
        <v>1500</v>
      </c>
      <c r="I1423" t="s">
        <v>4127</v>
      </c>
      <c r="J1423" t="s">
        <v>54</v>
      </c>
      <c r="K1423" t="s">
        <v>4128</v>
      </c>
      <c r="L1423" t="s">
        <v>56</v>
      </c>
      <c r="M1423">
        <v>0</v>
      </c>
      <c r="N1423" t="s">
        <v>74</v>
      </c>
      <c r="O1423">
        <v>0</v>
      </c>
      <c r="P1423" t="s">
        <v>58</v>
      </c>
      <c r="Q1423" t="s">
        <v>59</v>
      </c>
      <c r="R1423" t="s">
        <v>479</v>
      </c>
      <c r="S1423" t="s">
        <v>4128</v>
      </c>
      <c r="T1423" s="1">
        <v>44733</v>
      </c>
      <c r="U1423" s="1">
        <v>44733</v>
      </c>
      <c r="V1423">
        <v>37501</v>
      </c>
      <c r="W1423" t="s">
        <v>61</v>
      </c>
      <c r="X1423">
        <v>2</v>
      </c>
      <c r="Y1423" t="s">
        <v>4129</v>
      </c>
      <c r="Z1423" s="1">
        <v>44739</v>
      </c>
      <c r="AA1423" t="s">
        <v>63</v>
      </c>
      <c r="AB1423">
        <v>324.14</v>
      </c>
      <c r="AC1423">
        <v>16</v>
      </c>
      <c r="AD1423">
        <v>51.86</v>
      </c>
      <c r="AE1423">
        <v>0</v>
      </c>
      <c r="AF1423">
        <v>376</v>
      </c>
      <c r="AG1423">
        <v>541</v>
      </c>
      <c r="AH1423">
        <v>545</v>
      </c>
      <c r="AI1423" t="s">
        <v>4038</v>
      </c>
      <c r="AJ1423" t="s">
        <v>65</v>
      </c>
      <c r="AK1423" t="s">
        <v>65</v>
      </c>
      <c r="AL1423" t="s">
        <v>66</v>
      </c>
      <c r="AM1423" t="s">
        <v>66</v>
      </c>
      <c r="AN1423" t="s">
        <v>66</v>
      </c>
      <c r="AO1423" t="s">
        <v>4133</v>
      </c>
      <c r="AP1423" t="s">
        <v>4128</v>
      </c>
      <c r="AQ1423" t="s">
        <v>4128</v>
      </c>
      <c r="AR1423" t="s">
        <v>4131</v>
      </c>
      <c r="AS1423" t="s">
        <v>4132</v>
      </c>
      <c r="AT1423" s="1">
        <v>44741</v>
      </c>
      <c r="AU1423" s="1">
        <v>44741</v>
      </c>
    </row>
    <row r="1424" spans="1:47" x14ac:dyDescent="0.25">
      <c r="A1424" t="s">
        <v>46</v>
      </c>
      <c r="B1424" t="s">
        <v>127</v>
      </c>
      <c r="C1424" t="s">
        <v>128</v>
      </c>
      <c r="D1424">
        <v>101679</v>
      </c>
      <c r="E1424" t="s">
        <v>305</v>
      </c>
      <c r="F1424" t="s">
        <v>4034</v>
      </c>
      <c r="G1424" t="s">
        <v>2322</v>
      </c>
      <c r="H1424" t="s">
        <v>1500</v>
      </c>
      <c r="I1424" t="s">
        <v>4134</v>
      </c>
      <c r="J1424" t="s">
        <v>54</v>
      </c>
      <c r="K1424" t="s">
        <v>4135</v>
      </c>
      <c r="L1424" t="s">
        <v>56</v>
      </c>
      <c r="M1424">
        <v>0</v>
      </c>
      <c r="N1424" t="s">
        <v>74</v>
      </c>
      <c r="O1424">
        <v>0</v>
      </c>
      <c r="P1424" t="s">
        <v>58</v>
      </c>
      <c r="Q1424" t="s">
        <v>59</v>
      </c>
      <c r="R1424" t="s">
        <v>479</v>
      </c>
      <c r="S1424" t="s">
        <v>4135</v>
      </c>
      <c r="T1424" s="1">
        <v>44735</v>
      </c>
      <c r="U1424" s="1">
        <v>44737</v>
      </c>
      <c r="V1424">
        <v>37501</v>
      </c>
      <c r="W1424" t="s">
        <v>61</v>
      </c>
      <c r="X1424">
        <v>1</v>
      </c>
      <c r="Y1424" t="s">
        <v>4136</v>
      </c>
      <c r="Z1424" s="1">
        <v>44746</v>
      </c>
      <c r="AA1424" t="s">
        <v>63</v>
      </c>
      <c r="AB1424">
        <v>76.62</v>
      </c>
      <c r="AC1424">
        <v>16</v>
      </c>
      <c r="AD1424">
        <v>3.38</v>
      </c>
      <c r="AE1424">
        <v>0</v>
      </c>
      <c r="AF1424">
        <v>80</v>
      </c>
      <c r="AG1424">
        <v>1292.02</v>
      </c>
      <c r="AH1424">
        <v>2727</v>
      </c>
      <c r="AI1424" t="s">
        <v>4038</v>
      </c>
      <c r="AJ1424" t="s">
        <v>65</v>
      </c>
      <c r="AK1424" t="s">
        <v>65</v>
      </c>
      <c r="AL1424" t="s">
        <v>66</v>
      </c>
      <c r="AM1424" t="s">
        <v>66</v>
      </c>
      <c r="AN1424" t="s">
        <v>66</v>
      </c>
      <c r="AO1424" t="s">
        <v>4137</v>
      </c>
      <c r="AP1424" t="s">
        <v>4135</v>
      </c>
      <c r="AQ1424" t="s">
        <v>4135</v>
      </c>
      <c r="AR1424" t="s">
        <v>4138</v>
      </c>
      <c r="AS1424" t="s">
        <v>4139</v>
      </c>
      <c r="AT1424" s="1">
        <v>44746</v>
      </c>
      <c r="AU1424" s="1">
        <v>44749</v>
      </c>
    </row>
    <row r="1425" spans="1:47" x14ac:dyDescent="0.25">
      <c r="A1425" t="s">
        <v>46</v>
      </c>
      <c r="B1425" t="s">
        <v>127</v>
      </c>
      <c r="C1425" t="s">
        <v>128</v>
      </c>
      <c r="D1425">
        <v>101679</v>
      </c>
      <c r="E1425" t="s">
        <v>305</v>
      </c>
      <c r="F1425" t="s">
        <v>4034</v>
      </c>
      <c r="G1425" t="s">
        <v>2322</v>
      </c>
      <c r="H1425" t="s">
        <v>1500</v>
      </c>
      <c r="I1425" t="s">
        <v>4134</v>
      </c>
      <c r="J1425" t="s">
        <v>54</v>
      </c>
      <c r="K1425" t="s">
        <v>4135</v>
      </c>
      <c r="L1425" t="s">
        <v>56</v>
      </c>
      <c r="M1425">
        <v>0</v>
      </c>
      <c r="N1425" t="s">
        <v>74</v>
      </c>
      <c r="O1425">
        <v>0</v>
      </c>
      <c r="P1425" t="s">
        <v>58</v>
      </c>
      <c r="Q1425" t="s">
        <v>59</v>
      </c>
      <c r="R1425" t="s">
        <v>479</v>
      </c>
      <c r="S1425" t="s">
        <v>4135</v>
      </c>
      <c r="T1425" s="1">
        <v>44735</v>
      </c>
      <c r="U1425" s="1">
        <v>44737</v>
      </c>
      <c r="V1425">
        <v>37501</v>
      </c>
      <c r="W1425" t="s">
        <v>61</v>
      </c>
      <c r="X1425">
        <v>2</v>
      </c>
      <c r="Y1425" t="s">
        <v>4136</v>
      </c>
      <c r="Z1425" s="1">
        <v>44746</v>
      </c>
      <c r="AA1425" t="s">
        <v>63</v>
      </c>
      <c r="AB1425">
        <v>73.56</v>
      </c>
      <c r="AC1425">
        <v>16</v>
      </c>
      <c r="AD1425">
        <v>11.46</v>
      </c>
      <c r="AE1425">
        <v>0</v>
      </c>
      <c r="AF1425">
        <v>85.02</v>
      </c>
      <c r="AG1425">
        <v>1292.02</v>
      </c>
      <c r="AH1425">
        <v>2727</v>
      </c>
      <c r="AI1425" t="s">
        <v>4038</v>
      </c>
      <c r="AJ1425" t="s">
        <v>65</v>
      </c>
      <c r="AK1425" t="s">
        <v>65</v>
      </c>
      <c r="AL1425" t="s">
        <v>66</v>
      </c>
      <c r="AM1425" t="s">
        <v>66</v>
      </c>
      <c r="AN1425" t="s">
        <v>66</v>
      </c>
      <c r="AO1425" t="s">
        <v>4140</v>
      </c>
      <c r="AP1425" t="s">
        <v>4135</v>
      </c>
      <c r="AQ1425" t="s">
        <v>4135</v>
      </c>
      <c r="AR1425" t="s">
        <v>4138</v>
      </c>
      <c r="AS1425" t="s">
        <v>4139</v>
      </c>
      <c r="AT1425" s="1">
        <v>44746</v>
      </c>
      <c r="AU1425" s="1">
        <v>44749</v>
      </c>
    </row>
    <row r="1426" spans="1:47" x14ac:dyDescent="0.25">
      <c r="A1426" t="s">
        <v>46</v>
      </c>
      <c r="B1426" t="s">
        <v>127</v>
      </c>
      <c r="C1426" t="s">
        <v>128</v>
      </c>
      <c r="D1426">
        <v>101679</v>
      </c>
      <c r="E1426" t="s">
        <v>305</v>
      </c>
      <c r="F1426" t="s">
        <v>4034</v>
      </c>
      <c r="G1426" t="s">
        <v>2322</v>
      </c>
      <c r="H1426" t="s">
        <v>1500</v>
      </c>
      <c r="I1426" t="s">
        <v>4134</v>
      </c>
      <c r="J1426" t="s">
        <v>54</v>
      </c>
      <c r="K1426" t="s">
        <v>4135</v>
      </c>
      <c r="L1426" t="s">
        <v>56</v>
      </c>
      <c r="M1426">
        <v>0</v>
      </c>
      <c r="N1426" t="s">
        <v>74</v>
      </c>
      <c r="O1426">
        <v>0</v>
      </c>
      <c r="P1426" t="s">
        <v>58</v>
      </c>
      <c r="Q1426" t="s">
        <v>59</v>
      </c>
      <c r="R1426" t="s">
        <v>479</v>
      </c>
      <c r="S1426" t="s">
        <v>4135</v>
      </c>
      <c r="T1426" s="1">
        <v>44735</v>
      </c>
      <c r="U1426" s="1">
        <v>44737</v>
      </c>
      <c r="V1426">
        <v>37501</v>
      </c>
      <c r="W1426" t="s">
        <v>61</v>
      </c>
      <c r="X1426">
        <v>3</v>
      </c>
      <c r="Y1426" t="s">
        <v>4136</v>
      </c>
      <c r="Z1426" s="1">
        <v>44746</v>
      </c>
      <c r="AA1426" t="s">
        <v>63</v>
      </c>
      <c r="AB1426">
        <v>156.44999999999999</v>
      </c>
      <c r="AC1426">
        <v>16</v>
      </c>
      <c r="AD1426">
        <v>2.5499999999999998</v>
      </c>
      <c r="AE1426">
        <v>0</v>
      </c>
      <c r="AF1426">
        <v>159</v>
      </c>
      <c r="AG1426">
        <v>1292.02</v>
      </c>
      <c r="AH1426">
        <v>2727</v>
      </c>
      <c r="AI1426" t="s">
        <v>4038</v>
      </c>
      <c r="AJ1426" t="s">
        <v>65</v>
      </c>
      <c r="AK1426" t="s">
        <v>65</v>
      </c>
      <c r="AL1426" t="s">
        <v>66</v>
      </c>
      <c r="AM1426" t="s">
        <v>66</v>
      </c>
      <c r="AN1426" t="s">
        <v>66</v>
      </c>
      <c r="AO1426" t="s">
        <v>4141</v>
      </c>
      <c r="AP1426" t="s">
        <v>4135</v>
      </c>
      <c r="AQ1426" t="s">
        <v>4135</v>
      </c>
      <c r="AR1426" t="s">
        <v>4138</v>
      </c>
      <c r="AS1426" t="s">
        <v>4139</v>
      </c>
      <c r="AT1426" s="1">
        <v>44746</v>
      </c>
      <c r="AU1426" s="1">
        <v>44749</v>
      </c>
    </row>
    <row r="1427" spans="1:47" x14ac:dyDescent="0.25">
      <c r="A1427" t="s">
        <v>46</v>
      </c>
      <c r="B1427" t="s">
        <v>127</v>
      </c>
      <c r="C1427" t="s">
        <v>128</v>
      </c>
      <c r="D1427">
        <v>101679</v>
      </c>
      <c r="E1427" t="s">
        <v>305</v>
      </c>
      <c r="F1427" t="s">
        <v>4034</v>
      </c>
      <c r="G1427" t="s">
        <v>2322</v>
      </c>
      <c r="H1427" t="s">
        <v>1500</v>
      </c>
      <c r="I1427" t="s">
        <v>4134</v>
      </c>
      <c r="J1427" t="s">
        <v>54</v>
      </c>
      <c r="K1427" t="s">
        <v>4135</v>
      </c>
      <c r="L1427" t="s">
        <v>56</v>
      </c>
      <c r="M1427">
        <v>0</v>
      </c>
      <c r="N1427" t="s">
        <v>74</v>
      </c>
      <c r="O1427">
        <v>0</v>
      </c>
      <c r="P1427" t="s">
        <v>58</v>
      </c>
      <c r="Q1427" t="s">
        <v>59</v>
      </c>
      <c r="R1427" t="s">
        <v>479</v>
      </c>
      <c r="S1427" t="s">
        <v>4135</v>
      </c>
      <c r="T1427" s="1">
        <v>44735</v>
      </c>
      <c r="U1427" s="1">
        <v>44737</v>
      </c>
      <c r="V1427">
        <v>37501</v>
      </c>
      <c r="W1427" t="s">
        <v>61</v>
      </c>
      <c r="X1427">
        <v>4</v>
      </c>
      <c r="Y1427" t="s">
        <v>4136</v>
      </c>
      <c r="Z1427" s="1">
        <v>44746</v>
      </c>
      <c r="AA1427" t="s">
        <v>63</v>
      </c>
      <c r="AB1427">
        <v>139.66</v>
      </c>
      <c r="AC1427">
        <v>16</v>
      </c>
      <c r="AD1427">
        <v>22.34</v>
      </c>
      <c r="AE1427">
        <v>16</v>
      </c>
      <c r="AF1427">
        <v>178</v>
      </c>
      <c r="AG1427">
        <v>1292.02</v>
      </c>
      <c r="AH1427">
        <v>2727</v>
      </c>
      <c r="AI1427" t="s">
        <v>4038</v>
      </c>
      <c r="AJ1427" t="s">
        <v>65</v>
      </c>
      <c r="AK1427" t="s">
        <v>65</v>
      </c>
      <c r="AL1427" t="s">
        <v>66</v>
      </c>
      <c r="AM1427" t="s">
        <v>66</v>
      </c>
      <c r="AN1427" t="s">
        <v>66</v>
      </c>
      <c r="AO1427" t="s">
        <v>4142</v>
      </c>
      <c r="AP1427" t="s">
        <v>4135</v>
      </c>
      <c r="AQ1427" t="s">
        <v>4135</v>
      </c>
      <c r="AR1427" t="s">
        <v>4138</v>
      </c>
      <c r="AS1427" t="s">
        <v>4139</v>
      </c>
      <c r="AT1427" s="1">
        <v>44746</v>
      </c>
      <c r="AU1427" s="1">
        <v>44749</v>
      </c>
    </row>
    <row r="1428" spans="1:47" x14ac:dyDescent="0.25">
      <c r="A1428" t="s">
        <v>46</v>
      </c>
      <c r="B1428" t="s">
        <v>127</v>
      </c>
      <c r="C1428" t="s">
        <v>128</v>
      </c>
      <c r="D1428">
        <v>101679</v>
      </c>
      <c r="E1428" t="s">
        <v>305</v>
      </c>
      <c r="F1428" t="s">
        <v>4034</v>
      </c>
      <c r="G1428" t="s">
        <v>2322</v>
      </c>
      <c r="H1428" t="s">
        <v>1500</v>
      </c>
      <c r="I1428" t="s">
        <v>4134</v>
      </c>
      <c r="J1428" t="s">
        <v>54</v>
      </c>
      <c r="K1428" t="s">
        <v>4135</v>
      </c>
      <c r="L1428" t="s">
        <v>56</v>
      </c>
      <c r="M1428">
        <v>0</v>
      </c>
      <c r="N1428" t="s">
        <v>74</v>
      </c>
      <c r="O1428">
        <v>0</v>
      </c>
      <c r="P1428" t="s">
        <v>58</v>
      </c>
      <c r="Q1428" t="s">
        <v>59</v>
      </c>
      <c r="R1428" t="s">
        <v>479</v>
      </c>
      <c r="S1428" t="s">
        <v>4135</v>
      </c>
      <c r="T1428" s="1">
        <v>44735</v>
      </c>
      <c r="U1428" s="1">
        <v>44737</v>
      </c>
      <c r="V1428">
        <v>37501</v>
      </c>
      <c r="W1428" t="s">
        <v>192</v>
      </c>
      <c r="X1428">
        <v>5</v>
      </c>
      <c r="Y1428" t="s">
        <v>4136</v>
      </c>
      <c r="Z1428" s="1">
        <v>44746</v>
      </c>
      <c r="AA1428" t="s">
        <v>63</v>
      </c>
      <c r="AB1428">
        <v>683.42</v>
      </c>
      <c r="AC1428">
        <v>16</v>
      </c>
      <c r="AD1428">
        <v>106.58</v>
      </c>
      <c r="AE1428">
        <v>0</v>
      </c>
      <c r="AF1428">
        <v>790</v>
      </c>
      <c r="AG1428">
        <v>1292.02</v>
      </c>
      <c r="AH1428">
        <v>2727</v>
      </c>
      <c r="AI1428" t="s">
        <v>4053</v>
      </c>
      <c r="AJ1428" t="s">
        <v>65</v>
      </c>
      <c r="AK1428" t="s">
        <v>65</v>
      </c>
      <c r="AL1428" t="s">
        <v>66</v>
      </c>
      <c r="AM1428" t="s">
        <v>66</v>
      </c>
      <c r="AN1428" t="s">
        <v>66</v>
      </c>
      <c r="AO1428" t="s">
        <v>4143</v>
      </c>
      <c r="AP1428" t="s">
        <v>4135</v>
      </c>
      <c r="AQ1428" t="s">
        <v>4135</v>
      </c>
      <c r="AR1428" t="s">
        <v>4138</v>
      </c>
      <c r="AS1428" t="s">
        <v>4139</v>
      </c>
      <c r="AT1428" s="1">
        <v>44746</v>
      </c>
      <c r="AU1428" s="1">
        <v>44749</v>
      </c>
    </row>
    <row r="1429" spans="1:47" x14ac:dyDescent="0.25">
      <c r="A1429" t="s">
        <v>46</v>
      </c>
      <c r="B1429" t="s">
        <v>127</v>
      </c>
      <c r="C1429" t="s">
        <v>290</v>
      </c>
      <c r="D1429">
        <v>101685</v>
      </c>
      <c r="E1429" t="s">
        <v>2312</v>
      </c>
      <c r="F1429" t="s">
        <v>4144</v>
      </c>
      <c r="G1429" t="s">
        <v>1206</v>
      </c>
      <c r="H1429" t="s">
        <v>4145</v>
      </c>
      <c r="I1429" t="s">
        <v>4146</v>
      </c>
      <c r="J1429" t="s">
        <v>54</v>
      </c>
      <c r="K1429" t="s">
        <v>4147</v>
      </c>
      <c r="L1429" t="s">
        <v>56</v>
      </c>
      <c r="M1429">
        <v>0</v>
      </c>
      <c r="N1429" t="s">
        <v>74</v>
      </c>
      <c r="O1429">
        <v>0</v>
      </c>
      <c r="P1429" t="s">
        <v>58</v>
      </c>
      <c r="Q1429" t="s">
        <v>2122</v>
      </c>
      <c r="R1429" t="s">
        <v>665</v>
      </c>
      <c r="S1429" t="s">
        <v>4147</v>
      </c>
      <c r="T1429" s="1">
        <v>44727</v>
      </c>
      <c r="U1429" s="1">
        <v>44727</v>
      </c>
      <c r="V1429">
        <v>37501</v>
      </c>
      <c r="W1429" t="s">
        <v>61</v>
      </c>
      <c r="X1429">
        <v>1</v>
      </c>
      <c r="Y1429" t="s">
        <v>4148</v>
      </c>
      <c r="Z1429" s="1">
        <v>44734</v>
      </c>
      <c r="AA1429" t="s">
        <v>63</v>
      </c>
      <c r="AB1429">
        <v>431.02</v>
      </c>
      <c r="AC1429">
        <v>16</v>
      </c>
      <c r="AD1429">
        <v>68.959999999999994</v>
      </c>
      <c r="AE1429">
        <v>45</v>
      </c>
      <c r="AF1429">
        <v>544.98</v>
      </c>
      <c r="AG1429">
        <v>544.98</v>
      </c>
      <c r="AH1429">
        <v>545</v>
      </c>
      <c r="AI1429" t="s">
        <v>4149</v>
      </c>
      <c r="AJ1429" t="s">
        <v>65</v>
      </c>
      <c r="AK1429" t="s">
        <v>65</v>
      </c>
      <c r="AL1429" t="s">
        <v>66</v>
      </c>
      <c r="AM1429" t="s">
        <v>66</v>
      </c>
      <c r="AN1429" t="s">
        <v>66</v>
      </c>
      <c r="AO1429" t="s">
        <v>4150</v>
      </c>
      <c r="AP1429" t="s">
        <v>4151</v>
      </c>
      <c r="AQ1429" t="s">
        <v>4152</v>
      </c>
      <c r="AR1429" t="s">
        <v>4153</v>
      </c>
      <c r="AS1429" t="s">
        <v>4154</v>
      </c>
      <c r="AT1429" s="1">
        <v>44735</v>
      </c>
      <c r="AU1429" s="1">
        <v>44739</v>
      </c>
    </row>
    <row r="1430" spans="1:47" x14ac:dyDescent="0.25">
      <c r="A1430" t="s">
        <v>3766</v>
      </c>
      <c r="B1430" t="s">
        <v>127</v>
      </c>
      <c r="C1430" t="s">
        <v>127</v>
      </c>
      <c r="D1430">
        <v>101703</v>
      </c>
      <c r="E1430" t="s">
        <v>1023</v>
      </c>
      <c r="F1430" t="s">
        <v>4155</v>
      </c>
      <c r="G1430" t="s">
        <v>2164</v>
      </c>
      <c r="H1430" t="s">
        <v>52</v>
      </c>
      <c r="I1430" t="s">
        <v>4156</v>
      </c>
      <c r="J1430" t="s">
        <v>54</v>
      </c>
      <c r="K1430" t="s">
        <v>4157</v>
      </c>
      <c r="L1430" t="s">
        <v>56</v>
      </c>
      <c r="M1430">
        <v>0</v>
      </c>
      <c r="N1430" t="s">
        <v>74</v>
      </c>
      <c r="O1430">
        <v>0</v>
      </c>
      <c r="P1430" t="s">
        <v>58</v>
      </c>
      <c r="Q1430" t="s">
        <v>59</v>
      </c>
      <c r="R1430" t="s">
        <v>191</v>
      </c>
      <c r="S1430" t="s">
        <v>4157</v>
      </c>
      <c r="T1430" s="1">
        <v>44654</v>
      </c>
      <c r="U1430" s="1">
        <v>44655</v>
      </c>
      <c r="V1430">
        <v>37501</v>
      </c>
      <c r="W1430" t="s">
        <v>192</v>
      </c>
      <c r="X1430">
        <v>1</v>
      </c>
      <c r="Y1430" t="s">
        <v>4158</v>
      </c>
      <c r="Z1430" s="1">
        <v>44658</v>
      </c>
      <c r="AA1430" t="s">
        <v>63</v>
      </c>
      <c r="AB1430">
        <v>983.65</v>
      </c>
      <c r="AC1430">
        <v>16</v>
      </c>
      <c r="AD1430">
        <v>152.80000000000001</v>
      </c>
      <c r="AE1430">
        <v>0</v>
      </c>
      <c r="AF1430">
        <v>1136.45</v>
      </c>
      <c r="AG1430">
        <v>1772.45</v>
      </c>
      <c r="AH1430">
        <v>3103</v>
      </c>
      <c r="AI1430" t="s">
        <v>4159</v>
      </c>
      <c r="AJ1430" t="s">
        <v>65</v>
      </c>
      <c r="AK1430" t="s">
        <v>65</v>
      </c>
      <c r="AL1430" t="s">
        <v>66</v>
      </c>
      <c r="AM1430" t="s">
        <v>66</v>
      </c>
      <c r="AN1430" t="s">
        <v>66</v>
      </c>
      <c r="AO1430" t="s">
        <v>4160</v>
      </c>
      <c r="AP1430" t="s">
        <v>4157</v>
      </c>
      <c r="AQ1430" t="s">
        <v>4161</v>
      </c>
      <c r="AR1430" t="s">
        <v>4162</v>
      </c>
      <c r="AS1430" t="s">
        <v>4163</v>
      </c>
      <c r="AT1430" s="1">
        <v>44662</v>
      </c>
      <c r="AU1430" s="1">
        <v>44671</v>
      </c>
    </row>
    <row r="1431" spans="1:47" x14ac:dyDescent="0.25">
      <c r="A1431" t="s">
        <v>3766</v>
      </c>
      <c r="B1431" t="s">
        <v>127</v>
      </c>
      <c r="C1431" t="s">
        <v>127</v>
      </c>
      <c r="D1431">
        <v>101703</v>
      </c>
      <c r="E1431" t="s">
        <v>1023</v>
      </c>
      <c r="F1431" t="s">
        <v>4155</v>
      </c>
      <c r="G1431" t="s">
        <v>2164</v>
      </c>
      <c r="H1431" t="s">
        <v>52</v>
      </c>
      <c r="I1431" t="s">
        <v>4156</v>
      </c>
      <c r="J1431" t="s">
        <v>54</v>
      </c>
      <c r="K1431" t="s">
        <v>4157</v>
      </c>
      <c r="L1431" t="s">
        <v>56</v>
      </c>
      <c r="M1431">
        <v>0</v>
      </c>
      <c r="N1431" t="s">
        <v>74</v>
      </c>
      <c r="O1431">
        <v>0</v>
      </c>
      <c r="P1431" t="s">
        <v>58</v>
      </c>
      <c r="Q1431" t="s">
        <v>59</v>
      </c>
      <c r="R1431" t="s">
        <v>191</v>
      </c>
      <c r="S1431" t="s">
        <v>4157</v>
      </c>
      <c r="T1431" s="1">
        <v>44654</v>
      </c>
      <c r="U1431" s="1">
        <v>44655</v>
      </c>
      <c r="V1431">
        <v>37501</v>
      </c>
      <c r="W1431" t="s">
        <v>61</v>
      </c>
      <c r="X1431">
        <v>2</v>
      </c>
      <c r="Y1431" t="s">
        <v>4158</v>
      </c>
      <c r="Z1431" s="1">
        <v>44658</v>
      </c>
      <c r="AA1431" t="s">
        <v>63</v>
      </c>
      <c r="AB1431">
        <v>194.83</v>
      </c>
      <c r="AC1431">
        <v>16</v>
      </c>
      <c r="AD1431">
        <v>31.17</v>
      </c>
      <c r="AE1431">
        <v>0</v>
      </c>
      <c r="AF1431">
        <v>226</v>
      </c>
      <c r="AG1431">
        <v>1772.45</v>
      </c>
      <c r="AH1431">
        <v>3103</v>
      </c>
      <c r="AI1431" t="s">
        <v>4164</v>
      </c>
      <c r="AJ1431" t="s">
        <v>65</v>
      </c>
      <c r="AK1431" t="s">
        <v>65</v>
      </c>
      <c r="AL1431" t="s">
        <v>66</v>
      </c>
      <c r="AM1431" t="s">
        <v>66</v>
      </c>
      <c r="AN1431" t="s">
        <v>66</v>
      </c>
      <c r="AO1431" t="s">
        <v>4165</v>
      </c>
      <c r="AP1431" t="s">
        <v>4157</v>
      </c>
      <c r="AQ1431" t="s">
        <v>4161</v>
      </c>
      <c r="AR1431" t="s">
        <v>4162</v>
      </c>
      <c r="AS1431" t="s">
        <v>4163</v>
      </c>
      <c r="AT1431" s="1">
        <v>44662</v>
      </c>
      <c r="AU1431" s="1">
        <v>44671</v>
      </c>
    </row>
    <row r="1432" spans="1:47" x14ac:dyDescent="0.25">
      <c r="A1432" t="s">
        <v>3766</v>
      </c>
      <c r="B1432" t="s">
        <v>127</v>
      </c>
      <c r="C1432" t="s">
        <v>127</v>
      </c>
      <c r="D1432">
        <v>101703</v>
      </c>
      <c r="E1432" t="s">
        <v>1023</v>
      </c>
      <c r="F1432" t="s">
        <v>4155</v>
      </c>
      <c r="G1432" t="s">
        <v>2164</v>
      </c>
      <c r="H1432" t="s">
        <v>52</v>
      </c>
      <c r="I1432" t="s">
        <v>4156</v>
      </c>
      <c r="J1432" t="s">
        <v>54</v>
      </c>
      <c r="K1432" t="s">
        <v>4157</v>
      </c>
      <c r="L1432" t="s">
        <v>56</v>
      </c>
      <c r="M1432">
        <v>0</v>
      </c>
      <c r="N1432" t="s">
        <v>74</v>
      </c>
      <c r="O1432">
        <v>0</v>
      </c>
      <c r="P1432" t="s">
        <v>58</v>
      </c>
      <c r="Q1432" t="s">
        <v>59</v>
      </c>
      <c r="R1432" t="s">
        <v>191</v>
      </c>
      <c r="S1432" t="s">
        <v>4157</v>
      </c>
      <c r="T1432" s="1">
        <v>44654</v>
      </c>
      <c r="U1432" s="1">
        <v>44655</v>
      </c>
      <c r="V1432">
        <v>37501</v>
      </c>
      <c r="W1432" t="s">
        <v>61</v>
      </c>
      <c r="X1432">
        <v>3</v>
      </c>
      <c r="Y1432" t="s">
        <v>4158</v>
      </c>
      <c r="Z1432" s="1">
        <v>44658</v>
      </c>
      <c r="AA1432" t="s">
        <v>63</v>
      </c>
      <c r="AB1432">
        <v>353.45</v>
      </c>
      <c r="AC1432">
        <v>16</v>
      </c>
      <c r="AD1432">
        <v>56.55</v>
      </c>
      <c r="AE1432">
        <v>0</v>
      </c>
      <c r="AF1432">
        <v>410</v>
      </c>
      <c r="AG1432">
        <v>1772.45</v>
      </c>
      <c r="AH1432">
        <v>3103</v>
      </c>
      <c r="AI1432" t="s">
        <v>4164</v>
      </c>
      <c r="AJ1432" t="s">
        <v>65</v>
      </c>
      <c r="AK1432" t="s">
        <v>65</v>
      </c>
      <c r="AL1432" t="s">
        <v>66</v>
      </c>
      <c r="AM1432" t="s">
        <v>66</v>
      </c>
      <c r="AN1432" t="s">
        <v>66</v>
      </c>
      <c r="AO1432" t="s">
        <v>4166</v>
      </c>
      <c r="AP1432" t="s">
        <v>4157</v>
      </c>
      <c r="AQ1432" t="s">
        <v>4161</v>
      </c>
      <c r="AR1432" t="s">
        <v>4162</v>
      </c>
      <c r="AS1432" t="s">
        <v>4163</v>
      </c>
      <c r="AT1432" s="1">
        <v>44662</v>
      </c>
      <c r="AU1432" s="1">
        <v>44671</v>
      </c>
    </row>
    <row r="1433" spans="1:47" x14ac:dyDescent="0.25">
      <c r="A1433" t="s">
        <v>3766</v>
      </c>
      <c r="B1433" t="s">
        <v>127</v>
      </c>
      <c r="C1433" t="s">
        <v>127</v>
      </c>
      <c r="D1433">
        <v>101703</v>
      </c>
      <c r="E1433" t="s">
        <v>1023</v>
      </c>
      <c r="F1433" t="s">
        <v>4155</v>
      </c>
      <c r="G1433" t="s">
        <v>2164</v>
      </c>
      <c r="H1433" t="s">
        <v>52</v>
      </c>
      <c r="I1433" t="s">
        <v>4167</v>
      </c>
      <c r="J1433" t="s">
        <v>54</v>
      </c>
      <c r="K1433" t="s">
        <v>4168</v>
      </c>
      <c r="L1433" t="s">
        <v>56</v>
      </c>
      <c r="M1433">
        <v>0</v>
      </c>
      <c r="N1433" t="s">
        <v>74</v>
      </c>
      <c r="O1433">
        <v>0</v>
      </c>
      <c r="P1433" t="s">
        <v>58</v>
      </c>
      <c r="Q1433" t="s">
        <v>59</v>
      </c>
      <c r="R1433" t="s">
        <v>149</v>
      </c>
      <c r="S1433" t="s">
        <v>4168</v>
      </c>
      <c r="T1433" s="1">
        <v>44654</v>
      </c>
      <c r="U1433" s="1">
        <v>44654</v>
      </c>
      <c r="V1433">
        <v>37104</v>
      </c>
      <c r="W1433" t="s">
        <v>181</v>
      </c>
      <c r="X1433">
        <v>1</v>
      </c>
      <c r="Y1433" t="s">
        <v>4169</v>
      </c>
      <c r="Z1433" s="1">
        <v>44656</v>
      </c>
      <c r="AA1433" t="s">
        <v>63</v>
      </c>
      <c r="AB1433">
        <v>1633</v>
      </c>
      <c r="AC1433">
        <v>16</v>
      </c>
      <c r="AD1433">
        <v>162</v>
      </c>
      <c r="AE1433">
        <v>0</v>
      </c>
      <c r="AF1433">
        <v>1795</v>
      </c>
      <c r="AG1433">
        <v>4374.01</v>
      </c>
      <c r="AH1433">
        <v>0</v>
      </c>
      <c r="AI1433" t="s">
        <v>4170</v>
      </c>
      <c r="AJ1433" t="s">
        <v>66</v>
      </c>
      <c r="AK1433" t="s">
        <v>65</v>
      </c>
      <c r="AL1433" t="s">
        <v>66</v>
      </c>
      <c r="AM1433" t="s">
        <v>66</v>
      </c>
      <c r="AN1433" t="s">
        <v>66</v>
      </c>
      <c r="AO1433" t="s">
        <v>4171</v>
      </c>
      <c r="AP1433" t="s">
        <v>4172</v>
      </c>
      <c r="AQ1433" t="s">
        <v>4173</v>
      </c>
      <c r="AR1433" t="s">
        <v>4174</v>
      </c>
      <c r="AS1433" t="s">
        <v>3453</v>
      </c>
      <c r="AT1433" s="1">
        <v>44657</v>
      </c>
      <c r="AU1433" s="1">
        <v>44657</v>
      </c>
    </row>
    <row r="1434" spans="1:47" x14ac:dyDescent="0.25">
      <c r="A1434" t="s">
        <v>3766</v>
      </c>
      <c r="B1434" t="s">
        <v>127</v>
      </c>
      <c r="C1434" t="s">
        <v>127</v>
      </c>
      <c r="D1434">
        <v>101703</v>
      </c>
      <c r="E1434" t="s">
        <v>1023</v>
      </c>
      <c r="F1434" t="s">
        <v>4155</v>
      </c>
      <c r="G1434" t="s">
        <v>2164</v>
      </c>
      <c r="H1434" t="s">
        <v>52</v>
      </c>
      <c r="I1434" t="s">
        <v>4167</v>
      </c>
      <c r="J1434" t="s">
        <v>54</v>
      </c>
      <c r="K1434" t="s">
        <v>4168</v>
      </c>
      <c r="L1434" t="s">
        <v>56</v>
      </c>
      <c r="M1434">
        <v>0</v>
      </c>
      <c r="N1434" t="s">
        <v>74</v>
      </c>
      <c r="O1434">
        <v>0</v>
      </c>
      <c r="P1434" t="s">
        <v>58</v>
      </c>
      <c r="Q1434" t="s">
        <v>59</v>
      </c>
      <c r="R1434" t="s">
        <v>149</v>
      </c>
      <c r="S1434" t="s">
        <v>4168</v>
      </c>
      <c r="T1434" s="1">
        <v>44654</v>
      </c>
      <c r="U1434" s="1">
        <v>44654</v>
      </c>
      <c r="V1434">
        <v>37104</v>
      </c>
      <c r="W1434" t="s">
        <v>181</v>
      </c>
      <c r="X1434">
        <v>2</v>
      </c>
      <c r="Y1434" t="s">
        <v>4169</v>
      </c>
      <c r="Z1434" s="1">
        <v>44656</v>
      </c>
      <c r="AA1434" t="s">
        <v>63</v>
      </c>
      <c r="AB1434">
        <v>2324.52</v>
      </c>
      <c r="AC1434">
        <v>16</v>
      </c>
      <c r="AD1434">
        <v>254.49</v>
      </c>
      <c r="AE1434">
        <v>0</v>
      </c>
      <c r="AF1434">
        <v>2579.0100000000002</v>
      </c>
      <c r="AG1434">
        <v>4374.01</v>
      </c>
      <c r="AH1434">
        <v>0</v>
      </c>
      <c r="AI1434" t="s">
        <v>4170</v>
      </c>
      <c r="AJ1434" t="s">
        <v>66</v>
      </c>
      <c r="AK1434" t="s">
        <v>65</v>
      </c>
      <c r="AL1434" t="s">
        <v>66</v>
      </c>
      <c r="AM1434" t="s">
        <v>66</v>
      </c>
      <c r="AN1434" t="s">
        <v>66</v>
      </c>
      <c r="AO1434" t="s">
        <v>4175</v>
      </c>
      <c r="AP1434" t="s">
        <v>4172</v>
      </c>
      <c r="AQ1434" t="s">
        <v>4173</v>
      </c>
      <c r="AR1434" t="s">
        <v>4174</v>
      </c>
      <c r="AS1434" t="s">
        <v>3453</v>
      </c>
      <c r="AT1434" s="1">
        <v>44657</v>
      </c>
      <c r="AU1434" s="1">
        <v>44657</v>
      </c>
    </row>
    <row r="1435" spans="1:47" x14ac:dyDescent="0.25">
      <c r="A1435" t="s">
        <v>3766</v>
      </c>
      <c r="B1435" t="s">
        <v>127</v>
      </c>
      <c r="C1435" t="s">
        <v>127</v>
      </c>
      <c r="D1435">
        <v>101703</v>
      </c>
      <c r="E1435" t="s">
        <v>1023</v>
      </c>
      <c r="F1435" t="s">
        <v>4155</v>
      </c>
      <c r="G1435" t="s">
        <v>2164</v>
      </c>
      <c r="H1435" t="s">
        <v>52</v>
      </c>
      <c r="I1435" t="s">
        <v>4176</v>
      </c>
      <c r="J1435" t="s">
        <v>54</v>
      </c>
      <c r="K1435" t="s">
        <v>4177</v>
      </c>
      <c r="L1435" t="s">
        <v>56</v>
      </c>
      <c r="M1435">
        <v>0</v>
      </c>
      <c r="N1435" t="s">
        <v>74</v>
      </c>
      <c r="O1435">
        <v>0</v>
      </c>
      <c r="P1435" t="s">
        <v>58</v>
      </c>
      <c r="Q1435" t="s">
        <v>59</v>
      </c>
      <c r="R1435" t="s">
        <v>60</v>
      </c>
      <c r="S1435" t="s">
        <v>4177</v>
      </c>
      <c r="T1435" s="1">
        <v>44664</v>
      </c>
      <c r="U1435" s="1">
        <v>44664</v>
      </c>
      <c r="V1435">
        <v>37501</v>
      </c>
      <c r="W1435" t="s">
        <v>61</v>
      </c>
      <c r="X1435">
        <v>1</v>
      </c>
      <c r="Y1435" t="s">
        <v>4178</v>
      </c>
      <c r="Z1435" s="1">
        <v>44670</v>
      </c>
      <c r="AA1435" t="s">
        <v>63</v>
      </c>
      <c r="AB1435">
        <v>111.21</v>
      </c>
      <c r="AC1435">
        <v>16</v>
      </c>
      <c r="AD1435">
        <v>17.79</v>
      </c>
      <c r="AE1435">
        <v>0</v>
      </c>
      <c r="AF1435">
        <v>129</v>
      </c>
      <c r="AG1435">
        <v>759</v>
      </c>
      <c r="AH1435">
        <v>1034</v>
      </c>
      <c r="AI1435" t="s">
        <v>4164</v>
      </c>
      <c r="AJ1435" t="s">
        <v>65</v>
      </c>
      <c r="AK1435" t="s">
        <v>65</v>
      </c>
      <c r="AL1435" t="s">
        <v>66</v>
      </c>
      <c r="AM1435" t="s">
        <v>66</v>
      </c>
      <c r="AN1435" t="s">
        <v>66</v>
      </c>
      <c r="AO1435" t="s">
        <v>4179</v>
      </c>
      <c r="AP1435" t="s">
        <v>4177</v>
      </c>
      <c r="AQ1435" t="s">
        <v>4180</v>
      </c>
      <c r="AR1435" t="s">
        <v>4181</v>
      </c>
      <c r="AS1435" t="s">
        <v>4182</v>
      </c>
      <c r="AT1435" s="1">
        <v>44673</v>
      </c>
      <c r="AU1435" s="1">
        <v>44676</v>
      </c>
    </row>
    <row r="1436" spans="1:47" x14ac:dyDescent="0.25">
      <c r="A1436" t="s">
        <v>3766</v>
      </c>
      <c r="B1436" t="s">
        <v>127</v>
      </c>
      <c r="C1436" t="s">
        <v>127</v>
      </c>
      <c r="D1436">
        <v>101703</v>
      </c>
      <c r="E1436" t="s">
        <v>1023</v>
      </c>
      <c r="F1436" t="s">
        <v>4155</v>
      </c>
      <c r="G1436" t="s">
        <v>2164</v>
      </c>
      <c r="H1436" t="s">
        <v>52</v>
      </c>
      <c r="I1436" t="s">
        <v>4176</v>
      </c>
      <c r="J1436" t="s">
        <v>54</v>
      </c>
      <c r="K1436" t="s">
        <v>4177</v>
      </c>
      <c r="L1436" t="s">
        <v>56</v>
      </c>
      <c r="M1436">
        <v>0</v>
      </c>
      <c r="N1436" t="s">
        <v>74</v>
      </c>
      <c r="O1436">
        <v>0</v>
      </c>
      <c r="P1436" t="s">
        <v>58</v>
      </c>
      <c r="Q1436" t="s">
        <v>59</v>
      </c>
      <c r="R1436" t="s">
        <v>60</v>
      </c>
      <c r="S1436" t="s">
        <v>4177</v>
      </c>
      <c r="T1436" s="1">
        <v>44664</v>
      </c>
      <c r="U1436" s="1">
        <v>44664</v>
      </c>
      <c r="V1436">
        <v>37501</v>
      </c>
      <c r="W1436" t="s">
        <v>61</v>
      </c>
      <c r="X1436">
        <v>2</v>
      </c>
      <c r="Y1436" t="s">
        <v>4178</v>
      </c>
      <c r="Z1436" s="1">
        <v>44670</v>
      </c>
      <c r="AA1436" t="s">
        <v>63</v>
      </c>
      <c r="AB1436">
        <v>543.1</v>
      </c>
      <c r="AC1436">
        <v>16</v>
      </c>
      <c r="AD1436">
        <v>86.9</v>
      </c>
      <c r="AE1436">
        <v>0</v>
      </c>
      <c r="AF1436">
        <v>630</v>
      </c>
      <c r="AG1436">
        <v>759</v>
      </c>
      <c r="AH1436">
        <v>1034</v>
      </c>
      <c r="AI1436" t="s">
        <v>4164</v>
      </c>
      <c r="AJ1436" t="s">
        <v>65</v>
      </c>
      <c r="AK1436" t="s">
        <v>65</v>
      </c>
      <c r="AL1436" t="s">
        <v>66</v>
      </c>
      <c r="AM1436" t="s">
        <v>66</v>
      </c>
      <c r="AN1436" t="s">
        <v>66</v>
      </c>
      <c r="AO1436" t="s">
        <v>4183</v>
      </c>
      <c r="AP1436" t="s">
        <v>4177</v>
      </c>
      <c r="AQ1436" t="s">
        <v>4180</v>
      </c>
      <c r="AR1436" t="s">
        <v>4181</v>
      </c>
      <c r="AS1436" t="s">
        <v>4182</v>
      </c>
      <c r="AT1436" s="1">
        <v>44673</v>
      </c>
      <c r="AU1436" s="1">
        <v>44676</v>
      </c>
    </row>
    <row r="1437" spans="1:47" x14ac:dyDescent="0.25">
      <c r="A1437" t="s">
        <v>3766</v>
      </c>
      <c r="B1437" t="s">
        <v>127</v>
      </c>
      <c r="C1437" t="s">
        <v>127</v>
      </c>
      <c r="D1437">
        <v>101703</v>
      </c>
      <c r="E1437" t="s">
        <v>1023</v>
      </c>
      <c r="F1437" t="s">
        <v>4155</v>
      </c>
      <c r="G1437" t="s">
        <v>2164</v>
      </c>
      <c r="H1437" t="s">
        <v>52</v>
      </c>
      <c r="I1437" t="s">
        <v>4184</v>
      </c>
      <c r="J1437" t="s">
        <v>54</v>
      </c>
      <c r="K1437" t="s">
        <v>4185</v>
      </c>
      <c r="L1437" t="s">
        <v>56</v>
      </c>
      <c r="M1437">
        <v>0</v>
      </c>
      <c r="N1437" t="s">
        <v>74</v>
      </c>
      <c r="O1437">
        <v>0</v>
      </c>
      <c r="P1437" t="s">
        <v>58</v>
      </c>
      <c r="Q1437" t="s">
        <v>59</v>
      </c>
      <c r="R1437" t="s">
        <v>60</v>
      </c>
      <c r="S1437" t="s">
        <v>4185</v>
      </c>
      <c r="T1437" s="1">
        <v>44669</v>
      </c>
      <c r="U1437" s="1">
        <v>44670</v>
      </c>
      <c r="V1437">
        <v>37501</v>
      </c>
      <c r="W1437" t="s">
        <v>61</v>
      </c>
      <c r="X1437">
        <v>1</v>
      </c>
      <c r="Y1437" t="s">
        <v>4186</v>
      </c>
      <c r="Z1437" s="1">
        <v>44676</v>
      </c>
      <c r="AA1437" t="s">
        <v>63</v>
      </c>
      <c r="AB1437">
        <v>186.21</v>
      </c>
      <c r="AC1437">
        <v>16</v>
      </c>
      <c r="AD1437">
        <v>29.79</v>
      </c>
      <c r="AE1437">
        <v>0</v>
      </c>
      <c r="AF1437">
        <v>216</v>
      </c>
      <c r="AG1437">
        <v>2625.82</v>
      </c>
      <c r="AH1437">
        <v>3103</v>
      </c>
      <c r="AI1437" t="s">
        <v>4164</v>
      </c>
      <c r="AJ1437" t="s">
        <v>65</v>
      </c>
      <c r="AK1437" t="s">
        <v>65</v>
      </c>
      <c r="AL1437" t="s">
        <v>66</v>
      </c>
      <c r="AM1437" t="s">
        <v>66</v>
      </c>
      <c r="AN1437" t="s">
        <v>66</v>
      </c>
      <c r="AO1437" t="s">
        <v>4187</v>
      </c>
      <c r="AP1437" t="s">
        <v>4185</v>
      </c>
      <c r="AQ1437" t="s">
        <v>4188</v>
      </c>
      <c r="AR1437" t="s">
        <v>4189</v>
      </c>
      <c r="AS1437" t="s">
        <v>4163</v>
      </c>
      <c r="AT1437" s="1">
        <v>44677</v>
      </c>
      <c r="AU1437" s="1">
        <v>44677</v>
      </c>
    </row>
    <row r="1438" spans="1:47" x14ac:dyDescent="0.25">
      <c r="A1438" t="s">
        <v>3766</v>
      </c>
      <c r="B1438" t="s">
        <v>127</v>
      </c>
      <c r="C1438" t="s">
        <v>127</v>
      </c>
      <c r="D1438">
        <v>101703</v>
      </c>
      <c r="E1438" t="s">
        <v>1023</v>
      </c>
      <c r="F1438" t="s">
        <v>4155</v>
      </c>
      <c r="G1438" t="s">
        <v>2164</v>
      </c>
      <c r="H1438" t="s">
        <v>52</v>
      </c>
      <c r="I1438" t="s">
        <v>4184</v>
      </c>
      <c r="J1438" t="s">
        <v>54</v>
      </c>
      <c r="K1438" t="s">
        <v>4185</v>
      </c>
      <c r="L1438" t="s">
        <v>56</v>
      </c>
      <c r="M1438">
        <v>0</v>
      </c>
      <c r="N1438" t="s">
        <v>74</v>
      </c>
      <c r="O1438">
        <v>0</v>
      </c>
      <c r="P1438" t="s">
        <v>58</v>
      </c>
      <c r="Q1438" t="s">
        <v>59</v>
      </c>
      <c r="R1438" t="s">
        <v>60</v>
      </c>
      <c r="S1438" t="s">
        <v>4185</v>
      </c>
      <c r="T1438" s="1">
        <v>44669</v>
      </c>
      <c r="U1438" s="1">
        <v>44670</v>
      </c>
      <c r="V1438">
        <v>37501</v>
      </c>
      <c r="W1438" t="s">
        <v>61</v>
      </c>
      <c r="X1438">
        <v>2</v>
      </c>
      <c r="Y1438" t="s">
        <v>4186</v>
      </c>
      <c r="Z1438" s="1">
        <v>44676</v>
      </c>
      <c r="AA1438" t="s">
        <v>63</v>
      </c>
      <c r="AB1438">
        <v>449.14</v>
      </c>
      <c r="AC1438">
        <v>16</v>
      </c>
      <c r="AD1438">
        <v>71.86</v>
      </c>
      <c r="AE1438">
        <v>52.1</v>
      </c>
      <c r="AF1438">
        <v>573.1</v>
      </c>
      <c r="AG1438">
        <v>2625.82</v>
      </c>
      <c r="AH1438">
        <v>3103</v>
      </c>
      <c r="AI1438" t="s">
        <v>4164</v>
      </c>
      <c r="AJ1438" t="s">
        <v>65</v>
      </c>
      <c r="AK1438" t="s">
        <v>65</v>
      </c>
      <c r="AL1438" t="s">
        <v>66</v>
      </c>
      <c r="AM1438" t="s">
        <v>66</v>
      </c>
      <c r="AN1438" t="s">
        <v>66</v>
      </c>
      <c r="AO1438" t="s">
        <v>4190</v>
      </c>
      <c r="AP1438" t="s">
        <v>4185</v>
      </c>
      <c r="AQ1438" t="s">
        <v>4188</v>
      </c>
      <c r="AR1438" t="s">
        <v>4189</v>
      </c>
      <c r="AS1438" t="s">
        <v>4163</v>
      </c>
      <c r="AT1438" s="1">
        <v>44677</v>
      </c>
      <c r="AU1438" s="1">
        <v>44677</v>
      </c>
    </row>
    <row r="1439" spans="1:47" x14ac:dyDescent="0.25">
      <c r="A1439" t="s">
        <v>3766</v>
      </c>
      <c r="B1439" t="s">
        <v>127</v>
      </c>
      <c r="C1439" t="s">
        <v>127</v>
      </c>
      <c r="D1439">
        <v>101703</v>
      </c>
      <c r="E1439" t="s">
        <v>1023</v>
      </c>
      <c r="F1439" t="s">
        <v>4155</v>
      </c>
      <c r="G1439" t="s">
        <v>2164</v>
      </c>
      <c r="H1439" t="s">
        <v>52</v>
      </c>
      <c r="I1439" t="s">
        <v>4184</v>
      </c>
      <c r="J1439" t="s">
        <v>54</v>
      </c>
      <c r="K1439" t="s">
        <v>4185</v>
      </c>
      <c r="L1439" t="s">
        <v>56</v>
      </c>
      <c r="M1439">
        <v>0</v>
      </c>
      <c r="N1439" t="s">
        <v>74</v>
      </c>
      <c r="O1439">
        <v>0</v>
      </c>
      <c r="P1439" t="s">
        <v>58</v>
      </c>
      <c r="Q1439" t="s">
        <v>59</v>
      </c>
      <c r="R1439" t="s">
        <v>60</v>
      </c>
      <c r="S1439" t="s">
        <v>4185</v>
      </c>
      <c r="T1439" s="1">
        <v>44669</v>
      </c>
      <c r="U1439" s="1">
        <v>44670</v>
      </c>
      <c r="V1439">
        <v>37501</v>
      </c>
      <c r="W1439" t="s">
        <v>192</v>
      </c>
      <c r="X1439">
        <v>3</v>
      </c>
      <c r="Y1439" t="s">
        <v>4186</v>
      </c>
      <c r="Z1439" s="1">
        <v>44676</v>
      </c>
      <c r="AA1439" t="s">
        <v>63</v>
      </c>
      <c r="AB1439">
        <v>1590.8</v>
      </c>
      <c r="AC1439">
        <v>16</v>
      </c>
      <c r="AD1439">
        <v>245.92</v>
      </c>
      <c r="AE1439">
        <v>0</v>
      </c>
      <c r="AF1439">
        <v>1836.72</v>
      </c>
      <c r="AG1439">
        <v>2625.82</v>
      </c>
      <c r="AH1439">
        <v>3103</v>
      </c>
      <c r="AI1439" t="s">
        <v>4159</v>
      </c>
      <c r="AJ1439" t="s">
        <v>65</v>
      </c>
      <c r="AK1439" t="s">
        <v>65</v>
      </c>
      <c r="AL1439" t="s">
        <v>66</v>
      </c>
      <c r="AM1439" t="s">
        <v>66</v>
      </c>
      <c r="AN1439" t="s">
        <v>66</v>
      </c>
      <c r="AO1439" t="s">
        <v>4191</v>
      </c>
      <c r="AP1439" t="s">
        <v>4185</v>
      </c>
      <c r="AQ1439" t="s">
        <v>4188</v>
      </c>
      <c r="AR1439" t="s">
        <v>4189</v>
      </c>
      <c r="AS1439" t="s">
        <v>4163</v>
      </c>
      <c r="AT1439" s="1">
        <v>44677</v>
      </c>
      <c r="AU1439" s="1">
        <v>44677</v>
      </c>
    </row>
    <row r="1440" spans="1:47" x14ac:dyDescent="0.25">
      <c r="A1440" t="s">
        <v>3766</v>
      </c>
      <c r="B1440" t="s">
        <v>127</v>
      </c>
      <c r="C1440" t="s">
        <v>127</v>
      </c>
      <c r="D1440">
        <v>101703</v>
      </c>
      <c r="E1440" t="s">
        <v>291</v>
      </c>
      <c r="F1440" t="s">
        <v>4155</v>
      </c>
      <c r="G1440" t="s">
        <v>2164</v>
      </c>
      <c r="H1440" t="s">
        <v>52</v>
      </c>
      <c r="I1440" t="s">
        <v>4192</v>
      </c>
      <c r="J1440" t="s">
        <v>54</v>
      </c>
      <c r="K1440" t="s">
        <v>4193</v>
      </c>
      <c r="L1440" t="s">
        <v>56</v>
      </c>
      <c r="M1440">
        <v>0</v>
      </c>
      <c r="N1440" t="s">
        <v>74</v>
      </c>
      <c r="O1440">
        <v>0</v>
      </c>
      <c r="P1440" t="s">
        <v>58</v>
      </c>
      <c r="Q1440" t="s">
        <v>59</v>
      </c>
      <c r="R1440" t="s">
        <v>60</v>
      </c>
      <c r="S1440" t="s">
        <v>4193</v>
      </c>
      <c r="T1440" s="1">
        <v>44675</v>
      </c>
      <c r="U1440" s="1">
        <v>44676</v>
      </c>
      <c r="V1440">
        <v>37501</v>
      </c>
      <c r="W1440" t="s">
        <v>61</v>
      </c>
      <c r="X1440">
        <v>1</v>
      </c>
      <c r="Y1440" t="s">
        <v>4194</v>
      </c>
      <c r="Z1440" s="1">
        <v>44679</v>
      </c>
      <c r="AA1440" t="s">
        <v>63</v>
      </c>
      <c r="AB1440">
        <v>276.73</v>
      </c>
      <c r="AC1440">
        <v>16</v>
      </c>
      <c r="AD1440">
        <v>44.27</v>
      </c>
      <c r="AE1440">
        <v>33</v>
      </c>
      <c r="AF1440">
        <v>354</v>
      </c>
      <c r="AG1440">
        <v>2083.29</v>
      </c>
      <c r="AH1440">
        <v>3103</v>
      </c>
      <c r="AI1440" t="s">
        <v>4164</v>
      </c>
      <c r="AJ1440" t="s">
        <v>65</v>
      </c>
      <c r="AK1440" t="s">
        <v>65</v>
      </c>
      <c r="AL1440" t="s">
        <v>66</v>
      </c>
      <c r="AM1440" t="s">
        <v>66</v>
      </c>
      <c r="AN1440" t="s">
        <v>66</v>
      </c>
      <c r="AO1440" t="s">
        <v>4195</v>
      </c>
      <c r="AP1440" t="s">
        <v>4193</v>
      </c>
      <c r="AQ1440" t="s">
        <v>1040</v>
      </c>
      <c r="AR1440" t="s">
        <v>1041</v>
      </c>
      <c r="AS1440" t="s">
        <v>4196</v>
      </c>
      <c r="AT1440" s="1">
        <v>44680</v>
      </c>
      <c r="AU1440" s="1">
        <v>44697</v>
      </c>
    </row>
    <row r="1441" spans="1:47" x14ac:dyDescent="0.25">
      <c r="A1441" t="s">
        <v>3766</v>
      </c>
      <c r="B1441" t="s">
        <v>127</v>
      </c>
      <c r="C1441" t="s">
        <v>127</v>
      </c>
      <c r="D1441">
        <v>101703</v>
      </c>
      <c r="E1441" t="s">
        <v>291</v>
      </c>
      <c r="F1441" t="s">
        <v>4155</v>
      </c>
      <c r="G1441" t="s">
        <v>2164</v>
      </c>
      <c r="H1441" t="s">
        <v>52</v>
      </c>
      <c r="I1441" t="s">
        <v>4192</v>
      </c>
      <c r="J1441" t="s">
        <v>54</v>
      </c>
      <c r="K1441" t="s">
        <v>4193</v>
      </c>
      <c r="L1441" t="s">
        <v>56</v>
      </c>
      <c r="M1441">
        <v>0</v>
      </c>
      <c r="N1441" t="s">
        <v>74</v>
      </c>
      <c r="O1441">
        <v>0</v>
      </c>
      <c r="P1441" t="s">
        <v>58</v>
      </c>
      <c r="Q1441" t="s">
        <v>59</v>
      </c>
      <c r="R1441" t="s">
        <v>60</v>
      </c>
      <c r="S1441" t="s">
        <v>4193</v>
      </c>
      <c r="T1441" s="1">
        <v>44675</v>
      </c>
      <c r="U1441" s="1">
        <v>44676</v>
      </c>
      <c r="V1441">
        <v>37501</v>
      </c>
      <c r="W1441" t="s">
        <v>61</v>
      </c>
      <c r="X1441">
        <v>2</v>
      </c>
      <c r="Y1441" t="s">
        <v>4194</v>
      </c>
      <c r="Z1441" s="1">
        <v>44679</v>
      </c>
      <c r="AA1441" t="s">
        <v>63</v>
      </c>
      <c r="AB1441">
        <v>304.31</v>
      </c>
      <c r="AC1441">
        <v>16</v>
      </c>
      <c r="AD1441">
        <v>48.69</v>
      </c>
      <c r="AE1441">
        <v>0</v>
      </c>
      <c r="AF1441">
        <v>353</v>
      </c>
      <c r="AG1441">
        <v>2083.29</v>
      </c>
      <c r="AH1441">
        <v>3103</v>
      </c>
      <c r="AI1441" t="s">
        <v>4164</v>
      </c>
      <c r="AJ1441" t="s">
        <v>65</v>
      </c>
      <c r="AK1441" t="s">
        <v>65</v>
      </c>
      <c r="AL1441" t="s">
        <v>66</v>
      </c>
      <c r="AM1441" t="s">
        <v>66</v>
      </c>
      <c r="AN1441" t="s">
        <v>66</v>
      </c>
      <c r="AO1441" t="s">
        <v>4197</v>
      </c>
      <c r="AP1441" t="s">
        <v>4193</v>
      </c>
      <c r="AQ1441" t="s">
        <v>1040</v>
      </c>
      <c r="AR1441" t="s">
        <v>1041</v>
      </c>
      <c r="AS1441" t="s">
        <v>4196</v>
      </c>
      <c r="AT1441" s="1">
        <v>44680</v>
      </c>
      <c r="AU1441" s="1">
        <v>44697</v>
      </c>
    </row>
    <row r="1442" spans="1:47" x14ac:dyDescent="0.25">
      <c r="A1442" t="s">
        <v>3766</v>
      </c>
      <c r="B1442" t="s">
        <v>127</v>
      </c>
      <c r="C1442" t="s">
        <v>127</v>
      </c>
      <c r="D1442">
        <v>101703</v>
      </c>
      <c r="E1442" t="s">
        <v>291</v>
      </c>
      <c r="F1442" t="s">
        <v>4155</v>
      </c>
      <c r="G1442" t="s">
        <v>2164</v>
      </c>
      <c r="H1442" t="s">
        <v>52</v>
      </c>
      <c r="I1442" t="s">
        <v>4192</v>
      </c>
      <c r="J1442" t="s">
        <v>54</v>
      </c>
      <c r="K1442" t="s">
        <v>4193</v>
      </c>
      <c r="L1442" t="s">
        <v>56</v>
      </c>
      <c r="M1442">
        <v>0</v>
      </c>
      <c r="N1442" t="s">
        <v>74</v>
      </c>
      <c r="O1442">
        <v>0</v>
      </c>
      <c r="P1442" t="s">
        <v>58</v>
      </c>
      <c r="Q1442" t="s">
        <v>59</v>
      </c>
      <c r="R1442" t="s">
        <v>60</v>
      </c>
      <c r="S1442" t="s">
        <v>4193</v>
      </c>
      <c r="T1442" s="1">
        <v>44675</v>
      </c>
      <c r="U1442" s="1">
        <v>44676</v>
      </c>
      <c r="V1442">
        <v>37501</v>
      </c>
      <c r="W1442" t="s">
        <v>192</v>
      </c>
      <c r="X1442">
        <v>3</v>
      </c>
      <c r="Y1442" t="s">
        <v>4194</v>
      </c>
      <c r="Z1442" s="1">
        <v>44679</v>
      </c>
      <c r="AA1442" t="s">
        <v>63</v>
      </c>
      <c r="AB1442">
        <v>1191.6600000000001</v>
      </c>
      <c r="AC1442">
        <v>16</v>
      </c>
      <c r="AD1442">
        <v>184.63</v>
      </c>
      <c r="AE1442">
        <v>0</v>
      </c>
      <c r="AF1442">
        <v>1376.29</v>
      </c>
      <c r="AG1442">
        <v>2083.29</v>
      </c>
      <c r="AH1442">
        <v>3103</v>
      </c>
      <c r="AI1442" t="s">
        <v>4159</v>
      </c>
      <c r="AJ1442" t="s">
        <v>65</v>
      </c>
      <c r="AK1442" t="s">
        <v>65</v>
      </c>
      <c r="AL1442" t="s">
        <v>66</v>
      </c>
      <c r="AM1442" t="s">
        <v>66</v>
      </c>
      <c r="AN1442" t="s">
        <v>66</v>
      </c>
      <c r="AO1442" t="s">
        <v>4198</v>
      </c>
      <c r="AP1442" t="s">
        <v>4193</v>
      </c>
      <c r="AQ1442" t="s">
        <v>1040</v>
      </c>
      <c r="AR1442" t="s">
        <v>1041</v>
      </c>
      <c r="AS1442" t="s">
        <v>4196</v>
      </c>
      <c r="AT1442" s="1">
        <v>44680</v>
      </c>
      <c r="AU1442" s="1">
        <v>44697</v>
      </c>
    </row>
    <row r="1443" spans="1:47" x14ac:dyDescent="0.25">
      <c r="A1443" t="s">
        <v>3766</v>
      </c>
      <c r="B1443" t="s">
        <v>127</v>
      </c>
      <c r="C1443" t="s">
        <v>127</v>
      </c>
      <c r="D1443">
        <v>101703</v>
      </c>
      <c r="E1443" t="s">
        <v>1023</v>
      </c>
      <c r="F1443" t="s">
        <v>4155</v>
      </c>
      <c r="G1443" t="s">
        <v>2164</v>
      </c>
      <c r="H1443" t="s">
        <v>52</v>
      </c>
      <c r="I1443" t="s">
        <v>4199</v>
      </c>
      <c r="J1443" t="s">
        <v>54</v>
      </c>
      <c r="K1443" t="s">
        <v>4200</v>
      </c>
      <c r="L1443" t="s">
        <v>56</v>
      </c>
      <c r="M1443">
        <v>0</v>
      </c>
      <c r="N1443" t="s">
        <v>74</v>
      </c>
      <c r="O1443">
        <v>0</v>
      </c>
      <c r="P1443" t="s">
        <v>58</v>
      </c>
      <c r="Q1443" t="s">
        <v>59</v>
      </c>
      <c r="R1443" t="s">
        <v>60</v>
      </c>
      <c r="S1443" t="s">
        <v>4200</v>
      </c>
      <c r="T1443" s="1">
        <v>44734</v>
      </c>
      <c r="U1443" s="1">
        <v>44734</v>
      </c>
      <c r="V1443">
        <v>37501</v>
      </c>
      <c r="W1443" t="s">
        <v>61</v>
      </c>
      <c r="X1443">
        <v>1</v>
      </c>
      <c r="Y1443" t="s">
        <v>4201</v>
      </c>
      <c r="Z1443" s="1">
        <v>44739</v>
      </c>
      <c r="AA1443" t="s">
        <v>121</v>
      </c>
      <c r="AB1443">
        <v>206.03</v>
      </c>
      <c r="AC1443">
        <v>16</v>
      </c>
      <c r="AD1443">
        <v>32.97</v>
      </c>
      <c r="AE1443">
        <v>0</v>
      </c>
      <c r="AF1443">
        <v>239</v>
      </c>
      <c r="AG1443">
        <v>851</v>
      </c>
      <c r="AH1443">
        <v>1034</v>
      </c>
      <c r="AI1443" t="s">
        <v>4164</v>
      </c>
      <c r="AJ1443" t="s">
        <v>65</v>
      </c>
      <c r="AK1443" t="s">
        <v>65</v>
      </c>
      <c r="AL1443" t="s">
        <v>66</v>
      </c>
      <c r="AM1443" t="s">
        <v>66</v>
      </c>
      <c r="AN1443" t="s">
        <v>66</v>
      </c>
      <c r="AO1443" t="s">
        <v>4202</v>
      </c>
      <c r="AP1443" t="s">
        <v>4203</v>
      </c>
      <c r="AQ1443" t="s">
        <v>4204</v>
      </c>
      <c r="AR1443" t="s">
        <v>4205</v>
      </c>
      <c r="AS1443" t="s">
        <v>3453</v>
      </c>
      <c r="AT1443" s="1">
        <v>44741</v>
      </c>
      <c r="AU1443" t="s">
        <v>74</v>
      </c>
    </row>
    <row r="1444" spans="1:47" x14ac:dyDescent="0.25">
      <c r="A1444" t="s">
        <v>3766</v>
      </c>
      <c r="B1444" t="s">
        <v>127</v>
      </c>
      <c r="C1444" t="s">
        <v>127</v>
      </c>
      <c r="D1444">
        <v>101703</v>
      </c>
      <c r="E1444" t="s">
        <v>1023</v>
      </c>
      <c r="F1444" t="s">
        <v>4155</v>
      </c>
      <c r="G1444" t="s">
        <v>2164</v>
      </c>
      <c r="H1444" t="s">
        <v>52</v>
      </c>
      <c r="I1444" t="s">
        <v>4199</v>
      </c>
      <c r="J1444" t="s">
        <v>54</v>
      </c>
      <c r="K1444" t="s">
        <v>4200</v>
      </c>
      <c r="L1444" t="s">
        <v>56</v>
      </c>
      <c r="M1444">
        <v>0</v>
      </c>
      <c r="N1444" t="s">
        <v>74</v>
      </c>
      <c r="O1444">
        <v>0</v>
      </c>
      <c r="P1444" t="s">
        <v>58</v>
      </c>
      <c r="Q1444" t="s">
        <v>59</v>
      </c>
      <c r="R1444" t="s">
        <v>60</v>
      </c>
      <c r="S1444" t="s">
        <v>4200</v>
      </c>
      <c r="T1444" s="1">
        <v>44734</v>
      </c>
      <c r="U1444" s="1">
        <v>44734</v>
      </c>
      <c r="V1444">
        <v>37501</v>
      </c>
      <c r="W1444" t="s">
        <v>61</v>
      </c>
      <c r="X1444">
        <v>2</v>
      </c>
      <c r="Y1444" t="s">
        <v>4201</v>
      </c>
      <c r="Z1444" s="1">
        <v>44739</v>
      </c>
      <c r="AA1444" t="s">
        <v>121</v>
      </c>
      <c r="AB1444">
        <v>479.31</v>
      </c>
      <c r="AC1444">
        <v>16</v>
      </c>
      <c r="AD1444">
        <v>76.69</v>
      </c>
      <c r="AE1444">
        <v>56</v>
      </c>
      <c r="AF1444">
        <v>612</v>
      </c>
      <c r="AG1444">
        <v>851</v>
      </c>
      <c r="AH1444">
        <v>1034</v>
      </c>
      <c r="AI1444" t="s">
        <v>4164</v>
      </c>
      <c r="AJ1444" t="s">
        <v>65</v>
      </c>
      <c r="AK1444" t="s">
        <v>65</v>
      </c>
      <c r="AL1444" t="s">
        <v>66</v>
      </c>
      <c r="AM1444" t="s">
        <v>66</v>
      </c>
      <c r="AN1444" t="s">
        <v>66</v>
      </c>
      <c r="AO1444" t="s">
        <v>4206</v>
      </c>
      <c r="AP1444" t="s">
        <v>4203</v>
      </c>
      <c r="AQ1444" t="s">
        <v>4204</v>
      </c>
      <c r="AR1444" t="s">
        <v>4205</v>
      </c>
      <c r="AS1444" t="s">
        <v>3453</v>
      </c>
      <c r="AT1444" s="1">
        <v>44741</v>
      </c>
      <c r="AU1444" t="s">
        <v>74</v>
      </c>
    </row>
    <row r="1445" spans="1:47" x14ac:dyDescent="0.25">
      <c r="A1445" t="s">
        <v>4207</v>
      </c>
      <c r="B1445" t="s">
        <v>127</v>
      </c>
      <c r="C1445" t="s">
        <v>3666</v>
      </c>
      <c r="D1445">
        <v>101705</v>
      </c>
      <c r="E1445" t="s">
        <v>1043</v>
      </c>
      <c r="F1445" t="s">
        <v>4208</v>
      </c>
      <c r="G1445" t="s">
        <v>4209</v>
      </c>
      <c r="H1445" t="s">
        <v>3504</v>
      </c>
      <c r="I1445" t="s">
        <v>4210</v>
      </c>
      <c r="J1445" t="s">
        <v>54</v>
      </c>
      <c r="K1445" t="s">
        <v>4211</v>
      </c>
      <c r="L1445" t="s">
        <v>56</v>
      </c>
      <c r="M1445">
        <v>101703</v>
      </c>
      <c r="N1445" t="s">
        <v>875</v>
      </c>
      <c r="O1445">
        <v>0</v>
      </c>
      <c r="P1445" t="s">
        <v>58</v>
      </c>
      <c r="Q1445" t="s">
        <v>59</v>
      </c>
      <c r="R1445" t="s">
        <v>191</v>
      </c>
      <c r="S1445" t="s">
        <v>4211</v>
      </c>
      <c r="T1445" s="1">
        <v>44654</v>
      </c>
      <c r="U1445" s="1">
        <v>44655</v>
      </c>
      <c r="V1445">
        <v>37501</v>
      </c>
      <c r="W1445" t="s">
        <v>61</v>
      </c>
      <c r="X1445">
        <v>1</v>
      </c>
      <c r="Y1445" t="s">
        <v>4212</v>
      </c>
      <c r="Z1445" s="1">
        <v>44677</v>
      </c>
      <c r="AA1445" t="s">
        <v>63</v>
      </c>
      <c r="AB1445">
        <v>353.45</v>
      </c>
      <c r="AC1445">
        <v>16</v>
      </c>
      <c r="AD1445">
        <v>56.55</v>
      </c>
      <c r="AE1445">
        <v>0</v>
      </c>
      <c r="AF1445">
        <v>410</v>
      </c>
      <c r="AG1445">
        <v>1546.45</v>
      </c>
      <c r="AH1445">
        <v>3103</v>
      </c>
      <c r="AI1445" t="s">
        <v>4213</v>
      </c>
      <c r="AJ1445" t="s">
        <v>65</v>
      </c>
      <c r="AK1445" t="s">
        <v>65</v>
      </c>
      <c r="AL1445" t="s">
        <v>66</v>
      </c>
      <c r="AM1445" t="s">
        <v>66</v>
      </c>
      <c r="AN1445" t="s">
        <v>66</v>
      </c>
      <c r="AO1445" s="2" t="s">
        <v>4214</v>
      </c>
      <c r="AP1445" t="s">
        <v>4215</v>
      </c>
      <c r="AQ1445" t="s">
        <v>4216</v>
      </c>
      <c r="AR1445" t="s">
        <v>4217</v>
      </c>
      <c r="AS1445" t="s">
        <v>4218</v>
      </c>
      <c r="AT1445" s="1">
        <v>44677</v>
      </c>
      <c r="AU1445" s="1">
        <v>44677</v>
      </c>
    </row>
    <row r="1446" spans="1:47" x14ac:dyDescent="0.25">
      <c r="A1446" t="s">
        <v>4207</v>
      </c>
      <c r="B1446" t="s">
        <v>127</v>
      </c>
      <c r="C1446" t="s">
        <v>3666</v>
      </c>
      <c r="D1446">
        <v>101705</v>
      </c>
      <c r="E1446" t="s">
        <v>1043</v>
      </c>
      <c r="F1446" t="s">
        <v>4208</v>
      </c>
      <c r="G1446" t="s">
        <v>4209</v>
      </c>
      <c r="H1446" t="s">
        <v>3504</v>
      </c>
      <c r="I1446" t="s">
        <v>4210</v>
      </c>
      <c r="J1446" t="s">
        <v>54</v>
      </c>
      <c r="K1446" t="s">
        <v>4211</v>
      </c>
      <c r="L1446" t="s">
        <v>56</v>
      </c>
      <c r="M1446">
        <v>101703</v>
      </c>
      <c r="N1446" t="s">
        <v>875</v>
      </c>
      <c r="O1446">
        <v>0</v>
      </c>
      <c r="P1446" t="s">
        <v>58</v>
      </c>
      <c r="Q1446" t="s">
        <v>59</v>
      </c>
      <c r="R1446" t="s">
        <v>191</v>
      </c>
      <c r="S1446" t="s">
        <v>4211</v>
      </c>
      <c r="T1446" s="1">
        <v>44654</v>
      </c>
      <c r="U1446" s="1">
        <v>44655</v>
      </c>
      <c r="V1446">
        <v>37501</v>
      </c>
      <c r="W1446" t="s">
        <v>192</v>
      </c>
      <c r="X1446">
        <v>2</v>
      </c>
      <c r="Y1446" t="s">
        <v>4212</v>
      </c>
      <c r="Z1446" s="1">
        <v>44677</v>
      </c>
      <c r="AA1446" t="s">
        <v>63</v>
      </c>
      <c r="AB1446">
        <v>983.65</v>
      </c>
      <c r="AC1446">
        <v>16</v>
      </c>
      <c r="AD1446">
        <v>152.80000000000001</v>
      </c>
      <c r="AE1446">
        <v>0</v>
      </c>
      <c r="AF1446">
        <v>1136.45</v>
      </c>
      <c r="AG1446">
        <v>1546.45</v>
      </c>
      <c r="AH1446">
        <v>3103</v>
      </c>
      <c r="AI1446" t="s">
        <v>4219</v>
      </c>
      <c r="AJ1446" t="s">
        <v>65</v>
      </c>
      <c r="AK1446" t="s">
        <v>65</v>
      </c>
      <c r="AL1446" t="s">
        <v>66</v>
      </c>
      <c r="AM1446" t="s">
        <v>66</v>
      </c>
      <c r="AN1446" t="s">
        <v>66</v>
      </c>
      <c r="AO1446" t="s">
        <v>4220</v>
      </c>
      <c r="AP1446" t="s">
        <v>4215</v>
      </c>
      <c r="AQ1446" t="s">
        <v>4216</v>
      </c>
      <c r="AR1446" t="s">
        <v>4217</v>
      </c>
      <c r="AS1446" t="s">
        <v>4218</v>
      </c>
      <c r="AT1446" s="1">
        <v>44677</v>
      </c>
      <c r="AU1446" s="1">
        <v>44677</v>
      </c>
    </row>
    <row r="1447" spans="1:47" x14ac:dyDescent="0.25">
      <c r="A1447" t="s">
        <v>46</v>
      </c>
      <c r="B1447" t="s">
        <v>82</v>
      </c>
      <c r="C1447" t="s">
        <v>1407</v>
      </c>
      <c r="D1447">
        <v>101708</v>
      </c>
      <c r="E1447" t="s">
        <v>2833</v>
      </c>
      <c r="F1447" t="s">
        <v>602</v>
      </c>
      <c r="G1447" t="s">
        <v>2322</v>
      </c>
      <c r="H1447" t="s">
        <v>552</v>
      </c>
      <c r="I1447" t="s">
        <v>4221</v>
      </c>
      <c r="J1447" t="s">
        <v>54</v>
      </c>
      <c r="K1447" t="s">
        <v>2837</v>
      </c>
      <c r="L1447" t="s">
        <v>56</v>
      </c>
      <c r="M1447">
        <v>0</v>
      </c>
      <c r="N1447" t="s">
        <v>74</v>
      </c>
      <c r="O1447">
        <v>0</v>
      </c>
      <c r="P1447" t="s">
        <v>58</v>
      </c>
      <c r="Q1447" t="s">
        <v>2122</v>
      </c>
      <c r="R1447" t="s">
        <v>665</v>
      </c>
      <c r="S1447" t="s">
        <v>2837</v>
      </c>
      <c r="T1447" s="1">
        <v>44658</v>
      </c>
      <c r="U1447" s="1">
        <v>44659</v>
      </c>
      <c r="V1447">
        <v>37501</v>
      </c>
      <c r="W1447" t="s">
        <v>61</v>
      </c>
      <c r="X1447">
        <v>1</v>
      </c>
      <c r="Y1447" t="s">
        <v>4222</v>
      </c>
      <c r="Z1447" s="1">
        <v>44664</v>
      </c>
      <c r="AA1447" t="s">
        <v>63</v>
      </c>
      <c r="AB1447">
        <v>201.72</v>
      </c>
      <c r="AC1447">
        <v>16</v>
      </c>
      <c r="AD1447">
        <v>32.28</v>
      </c>
      <c r="AE1447">
        <v>0</v>
      </c>
      <c r="AF1447">
        <v>234</v>
      </c>
      <c r="AG1447">
        <v>1543.24</v>
      </c>
      <c r="AH1447">
        <v>1636</v>
      </c>
      <c r="AI1447" t="s">
        <v>4223</v>
      </c>
      <c r="AJ1447" t="s">
        <v>65</v>
      </c>
      <c r="AK1447" t="s">
        <v>65</v>
      </c>
      <c r="AL1447" t="s">
        <v>66</v>
      </c>
      <c r="AM1447" t="s">
        <v>66</v>
      </c>
      <c r="AN1447" t="s">
        <v>66</v>
      </c>
      <c r="AO1447" t="s">
        <v>4224</v>
      </c>
      <c r="AP1447" t="s">
        <v>4225</v>
      </c>
      <c r="AQ1447" t="s">
        <v>4226</v>
      </c>
      <c r="AR1447" t="s">
        <v>4227</v>
      </c>
      <c r="AS1447" t="s">
        <v>4228</v>
      </c>
      <c r="AT1447" s="1">
        <v>44670</v>
      </c>
      <c r="AU1447" s="1">
        <v>44677</v>
      </c>
    </row>
    <row r="1448" spans="1:47" x14ac:dyDescent="0.25">
      <c r="A1448" t="s">
        <v>46</v>
      </c>
      <c r="B1448" t="s">
        <v>82</v>
      </c>
      <c r="C1448" t="s">
        <v>1407</v>
      </c>
      <c r="D1448">
        <v>101708</v>
      </c>
      <c r="E1448" t="s">
        <v>2833</v>
      </c>
      <c r="F1448" t="s">
        <v>602</v>
      </c>
      <c r="G1448" t="s">
        <v>2322</v>
      </c>
      <c r="H1448" t="s">
        <v>552</v>
      </c>
      <c r="I1448" t="s">
        <v>4221</v>
      </c>
      <c r="J1448" t="s">
        <v>54</v>
      </c>
      <c r="K1448" t="s">
        <v>2837</v>
      </c>
      <c r="L1448" t="s">
        <v>56</v>
      </c>
      <c r="M1448">
        <v>0</v>
      </c>
      <c r="N1448" t="s">
        <v>74</v>
      </c>
      <c r="O1448">
        <v>0</v>
      </c>
      <c r="P1448" t="s">
        <v>58</v>
      </c>
      <c r="Q1448" t="s">
        <v>2122</v>
      </c>
      <c r="R1448" t="s">
        <v>665</v>
      </c>
      <c r="S1448" t="s">
        <v>2837</v>
      </c>
      <c r="T1448" s="1">
        <v>44658</v>
      </c>
      <c r="U1448" s="1">
        <v>44659</v>
      </c>
      <c r="V1448">
        <v>37501</v>
      </c>
      <c r="W1448" t="s">
        <v>61</v>
      </c>
      <c r="X1448">
        <v>2</v>
      </c>
      <c r="Y1448" t="s">
        <v>4222</v>
      </c>
      <c r="Z1448" s="1">
        <v>44664</v>
      </c>
      <c r="AA1448" t="s">
        <v>63</v>
      </c>
      <c r="AB1448">
        <v>383.62</v>
      </c>
      <c r="AC1448">
        <v>16</v>
      </c>
      <c r="AD1448">
        <v>61.38</v>
      </c>
      <c r="AE1448">
        <v>0</v>
      </c>
      <c r="AF1448">
        <v>445</v>
      </c>
      <c r="AG1448">
        <v>1543.24</v>
      </c>
      <c r="AH1448">
        <v>1636</v>
      </c>
      <c r="AI1448" t="s">
        <v>4223</v>
      </c>
      <c r="AJ1448" t="s">
        <v>65</v>
      </c>
      <c r="AK1448" t="s">
        <v>65</v>
      </c>
      <c r="AL1448" t="s">
        <v>66</v>
      </c>
      <c r="AM1448" t="s">
        <v>66</v>
      </c>
      <c r="AN1448" t="s">
        <v>66</v>
      </c>
      <c r="AO1448" t="s">
        <v>4229</v>
      </c>
      <c r="AP1448" t="s">
        <v>4225</v>
      </c>
      <c r="AQ1448" t="s">
        <v>4226</v>
      </c>
      <c r="AR1448" t="s">
        <v>4227</v>
      </c>
      <c r="AS1448" t="s">
        <v>4228</v>
      </c>
      <c r="AT1448" s="1">
        <v>44670</v>
      </c>
      <c r="AU1448" s="1">
        <v>44677</v>
      </c>
    </row>
    <row r="1449" spans="1:47" x14ac:dyDescent="0.25">
      <c r="A1449" t="s">
        <v>46</v>
      </c>
      <c r="B1449" t="s">
        <v>82</v>
      </c>
      <c r="C1449" t="s">
        <v>1407</v>
      </c>
      <c r="D1449">
        <v>101708</v>
      </c>
      <c r="E1449" t="s">
        <v>2833</v>
      </c>
      <c r="F1449" t="s">
        <v>602</v>
      </c>
      <c r="G1449" t="s">
        <v>2322</v>
      </c>
      <c r="H1449" t="s">
        <v>552</v>
      </c>
      <c r="I1449" t="s">
        <v>4221</v>
      </c>
      <c r="J1449" t="s">
        <v>54</v>
      </c>
      <c r="K1449" t="s">
        <v>2837</v>
      </c>
      <c r="L1449" t="s">
        <v>56</v>
      </c>
      <c r="M1449">
        <v>0</v>
      </c>
      <c r="N1449" t="s">
        <v>74</v>
      </c>
      <c r="O1449">
        <v>0</v>
      </c>
      <c r="P1449" t="s">
        <v>58</v>
      </c>
      <c r="Q1449" t="s">
        <v>2122</v>
      </c>
      <c r="R1449" t="s">
        <v>665</v>
      </c>
      <c r="S1449" t="s">
        <v>2837</v>
      </c>
      <c r="T1449" s="1">
        <v>44658</v>
      </c>
      <c r="U1449" s="1">
        <v>44659</v>
      </c>
      <c r="V1449">
        <v>37501</v>
      </c>
      <c r="W1449" t="s">
        <v>61</v>
      </c>
      <c r="X1449">
        <v>3</v>
      </c>
      <c r="Y1449" t="s">
        <v>4222</v>
      </c>
      <c r="Z1449" s="1">
        <v>44664</v>
      </c>
      <c r="AA1449" t="s">
        <v>63</v>
      </c>
      <c r="AB1449">
        <v>314</v>
      </c>
      <c r="AC1449">
        <v>16</v>
      </c>
      <c r="AD1449">
        <v>50.24</v>
      </c>
      <c r="AE1449">
        <v>0</v>
      </c>
      <c r="AF1449">
        <v>364.24</v>
      </c>
      <c r="AG1449">
        <v>1543.24</v>
      </c>
      <c r="AH1449">
        <v>1636</v>
      </c>
      <c r="AI1449" t="s">
        <v>4223</v>
      </c>
      <c r="AJ1449" t="s">
        <v>65</v>
      </c>
      <c r="AK1449" t="s">
        <v>65</v>
      </c>
      <c r="AL1449" t="s">
        <v>66</v>
      </c>
      <c r="AM1449" t="s">
        <v>66</v>
      </c>
      <c r="AN1449" t="s">
        <v>66</v>
      </c>
      <c r="AO1449" t="s">
        <v>4230</v>
      </c>
      <c r="AP1449" t="s">
        <v>4225</v>
      </c>
      <c r="AQ1449" t="s">
        <v>4226</v>
      </c>
      <c r="AR1449" t="s">
        <v>4227</v>
      </c>
      <c r="AS1449" t="s">
        <v>4228</v>
      </c>
      <c r="AT1449" s="1">
        <v>44670</v>
      </c>
      <c r="AU1449" s="1">
        <v>44677</v>
      </c>
    </row>
    <row r="1450" spans="1:47" x14ac:dyDescent="0.25">
      <c r="A1450" t="s">
        <v>46</v>
      </c>
      <c r="B1450" t="s">
        <v>82</v>
      </c>
      <c r="C1450" t="s">
        <v>1407</v>
      </c>
      <c r="D1450">
        <v>101708</v>
      </c>
      <c r="E1450" t="s">
        <v>2833</v>
      </c>
      <c r="F1450" t="s">
        <v>602</v>
      </c>
      <c r="G1450" t="s">
        <v>2322</v>
      </c>
      <c r="H1450" t="s">
        <v>552</v>
      </c>
      <c r="I1450" t="s">
        <v>4221</v>
      </c>
      <c r="J1450" t="s">
        <v>54</v>
      </c>
      <c r="K1450" t="s">
        <v>2837</v>
      </c>
      <c r="L1450" t="s">
        <v>56</v>
      </c>
      <c r="M1450">
        <v>0</v>
      </c>
      <c r="N1450" t="s">
        <v>74</v>
      </c>
      <c r="O1450">
        <v>0</v>
      </c>
      <c r="P1450" t="s">
        <v>58</v>
      </c>
      <c r="Q1450" t="s">
        <v>2122</v>
      </c>
      <c r="R1450" t="s">
        <v>665</v>
      </c>
      <c r="S1450" t="s">
        <v>2837</v>
      </c>
      <c r="T1450" s="1">
        <v>44658</v>
      </c>
      <c r="U1450" s="1">
        <v>44659</v>
      </c>
      <c r="V1450">
        <v>37501</v>
      </c>
      <c r="W1450" t="s">
        <v>192</v>
      </c>
      <c r="X1450">
        <v>4</v>
      </c>
      <c r="Y1450" t="s">
        <v>4222</v>
      </c>
      <c r="Z1450" s="1">
        <v>44664</v>
      </c>
      <c r="AA1450" t="s">
        <v>63</v>
      </c>
      <c r="AB1450">
        <v>431.03</v>
      </c>
      <c r="AC1450">
        <v>16</v>
      </c>
      <c r="AD1450">
        <v>68.97</v>
      </c>
      <c r="AE1450">
        <v>0</v>
      </c>
      <c r="AF1450">
        <v>500</v>
      </c>
      <c r="AG1450">
        <v>1543.24</v>
      </c>
      <c r="AH1450">
        <v>1636</v>
      </c>
      <c r="AI1450" t="s">
        <v>4231</v>
      </c>
      <c r="AJ1450" t="s">
        <v>65</v>
      </c>
      <c r="AK1450" t="s">
        <v>65</v>
      </c>
      <c r="AL1450" t="s">
        <v>66</v>
      </c>
      <c r="AM1450" t="s">
        <v>66</v>
      </c>
      <c r="AN1450" t="s">
        <v>66</v>
      </c>
      <c r="AO1450" t="s">
        <v>4232</v>
      </c>
      <c r="AP1450" t="s">
        <v>4225</v>
      </c>
      <c r="AQ1450" t="s">
        <v>4226</v>
      </c>
      <c r="AR1450" t="s">
        <v>4227</v>
      </c>
      <c r="AS1450" t="s">
        <v>4228</v>
      </c>
      <c r="AT1450" s="1">
        <v>44670</v>
      </c>
      <c r="AU1450" s="1">
        <v>44677</v>
      </c>
    </row>
    <row r="1451" spans="1:47" x14ac:dyDescent="0.25">
      <c r="A1451" t="s">
        <v>46</v>
      </c>
      <c r="B1451" t="s">
        <v>82</v>
      </c>
      <c r="C1451" t="s">
        <v>1407</v>
      </c>
      <c r="D1451">
        <v>101708</v>
      </c>
      <c r="E1451" t="s">
        <v>1888</v>
      </c>
      <c r="F1451" t="s">
        <v>602</v>
      </c>
      <c r="G1451" t="s">
        <v>2322</v>
      </c>
      <c r="H1451" t="s">
        <v>552</v>
      </c>
      <c r="I1451" t="s">
        <v>4233</v>
      </c>
      <c r="J1451" t="s">
        <v>54</v>
      </c>
      <c r="K1451" t="s">
        <v>3282</v>
      </c>
      <c r="L1451" t="s">
        <v>56</v>
      </c>
      <c r="M1451">
        <v>0</v>
      </c>
      <c r="N1451" t="s">
        <v>74</v>
      </c>
      <c r="O1451">
        <v>0</v>
      </c>
      <c r="P1451" t="s">
        <v>58</v>
      </c>
      <c r="Q1451" t="s">
        <v>2122</v>
      </c>
      <c r="R1451" t="s">
        <v>90</v>
      </c>
      <c r="S1451" t="s">
        <v>3282</v>
      </c>
      <c r="T1451" s="1">
        <v>44720</v>
      </c>
      <c r="U1451" s="1">
        <v>44721</v>
      </c>
      <c r="V1451">
        <v>37501</v>
      </c>
      <c r="W1451" t="s">
        <v>61</v>
      </c>
      <c r="X1451">
        <v>1</v>
      </c>
      <c r="Y1451" t="s">
        <v>4234</v>
      </c>
      <c r="Z1451" s="1">
        <v>44722</v>
      </c>
      <c r="AA1451" t="s">
        <v>63</v>
      </c>
      <c r="AB1451">
        <v>40.520000000000003</v>
      </c>
      <c r="AC1451">
        <v>16</v>
      </c>
      <c r="AD1451">
        <v>6.48</v>
      </c>
      <c r="AE1451">
        <v>0</v>
      </c>
      <c r="AF1451">
        <v>47</v>
      </c>
      <c r="AG1451">
        <v>372</v>
      </c>
      <c r="AH1451">
        <v>1636</v>
      </c>
      <c r="AI1451" t="s">
        <v>4223</v>
      </c>
      <c r="AJ1451" t="s">
        <v>65</v>
      </c>
      <c r="AK1451" t="s">
        <v>65</v>
      </c>
      <c r="AL1451" t="s">
        <v>66</v>
      </c>
      <c r="AM1451" t="s">
        <v>66</v>
      </c>
      <c r="AN1451" t="s">
        <v>66</v>
      </c>
      <c r="AO1451" t="s">
        <v>4235</v>
      </c>
      <c r="AP1451" t="s">
        <v>4236</v>
      </c>
      <c r="AQ1451" t="s">
        <v>4237</v>
      </c>
      <c r="AR1451" t="s">
        <v>4238</v>
      </c>
      <c r="AS1451" t="s">
        <v>4239</v>
      </c>
      <c r="AT1451" s="1">
        <v>44725</v>
      </c>
      <c r="AU1451" s="1">
        <v>44735</v>
      </c>
    </row>
    <row r="1452" spans="1:47" x14ac:dyDescent="0.25">
      <c r="A1452" t="s">
        <v>46</v>
      </c>
      <c r="B1452" t="s">
        <v>82</v>
      </c>
      <c r="C1452" t="s">
        <v>1407</v>
      </c>
      <c r="D1452">
        <v>101708</v>
      </c>
      <c r="E1452" t="s">
        <v>1888</v>
      </c>
      <c r="F1452" t="s">
        <v>602</v>
      </c>
      <c r="G1452" t="s">
        <v>2322</v>
      </c>
      <c r="H1452" t="s">
        <v>552</v>
      </c>
      <c r="I1452" t="s">
        <v>4233</v>
      </c>
      <c r="J1452" t="s">
        <v>54</v>
      </c>
      <c r="K1452" t="s">
        <v>3282</v>
      </c>
      <c r="L1452" t="s">
        <v>56</v>
      </c>
      <c r="M1452">
        <v>0</v>
      </c>
      <c r="N1452" t="s">
        <v>74</v>
      </c>
      <c r="O1452">
        <v>0</v>
      </c>
      <c r="P1452" t="s">
        <v>58</v>
      </c>
      <c r="Q1452" t="s">
        <v>2122</v>
      </c>
      <c r="R1452" t="s">
        <v>90</v>
      </c>
      <c r="S1452" t="s">
        <v>3282</v>
      </c>
      <c r="T1452" s="1">
        <v>44720</v>
      </c>
      <c r="U1452" s="1">
        <v>44721</v>
      </c>
      <c r="V1452">
        <v>37501</v>
      </c>
      <c r="W1452" t="s">
        <v>61</v>
      </c>
      <c r="X1452">
        <v>2</v>
      </c>
      <c r="Y1452" t="s">
        <v>4234</v>
      </c>
      <c r="Z1452" s="1">
        <v>44722</v>
      </c>
      <c r="AA1452" t="s">
        <v>63</v>
      </c>
      <c r="AB1452">
        <v>280.17</v>
      </c>
      <c r="AC1452">
        <v>16</v>
      </c>
      <c r="AD1452">
        <v>44.83</v>
      </c>
      <c r="AE1452">
        <v>0</v>
      </c>
      <c r="AF1452">
        <v>325</v>
      </c>
      <c r="AG1452">
        <v>372</v>
      </c>
      <c r="AH1452">
        <v>1636</v>
      </c>
      <c r="AI1452" t="s">
        <v>4223</v>
      </c>
      <c r="AJ1452" t="s">
        <v>66</v>
      </c>
      <c r="AK1452" t="s">
        <v>65</v>
      </c>
      <c r="AL1452" t="s">
        <v>66</v>
      </c>
      <c r="AM1452" t="s">
        <v>66</v>
      </c>
      <c r="AN1452" t="s">
        <v>66</v>
      </c>
      <c r="AO1452" t="s">
        <v>4240</v>
      </c>
      <c r="AP1452" t="s">
        <v>4236</v>
      </c>
      <c r="AQ1452" t="s">
        <v>4237</v>
      </c>
      <c r="AR1452" t="s">
        <v>4238</v>
      </c>
      <c r="AS1452" t="s">
        <v>4239</v>
      </c>
      <c r="AT1452" s="1">
        <v>44725</v>
      </c>
      <c r="AU1452" s="1">
        <v>44735</v>
      </c>
    </row>
    <row r="1453" spans="1:47" x14ac:dyDescent="0.25">
      <c r="A1453" t="s">
        <v>46</v>
      </c>
      <c r="B1453" t="s">
        <v>127</v>
      </c>
      <c r="C1453" t="s">
        <v>2132</v>
      </c>
      <c r="D1453">
        <v>101713</v>
      </c>
      <c r="E1453" t="s">
        <v>1888</v>
      </c>
      <c r="F1453" t="s">
        <v>4241</v>
      </c>
      <c r="G1453" t="s">
        <v>386</v>
      </c>
      <c r="H1453" t="s">
        <v>231</v>
      </c>
      <c r="I1453" t="s">
        <v>4242</v>
      </c>
      <c r="J1453" t="s">
        <v>54</v>
      </c>
      <c r="K1453" t="s">
        <v>4243</v>
      </c>
      <c r="L1453" t="s">
        <v>56</v>
      </c>
      <c r="M1453">
        <v>100060</v>
      </c>
      <c r="N1453" t="s">
        <v>1483</v>
      </c>
      <c r="O1453">
        <v>0</v>
      </c>
      <c r="P1453" t="s">
        <v>58</v>
      </c>
      <c r="Q1453" t="s">
        <v>1447</v>
      </c>
      <c r="R1453" t="s">
        <v>1448</v>
      </c>
      <c r="S1453" t="s">
        <v>4243</v>
      </c>
      <c r="T1453" s="1">
        <v>44676</v>
      </c>
      <c r="U1453" s="1">
        <v>44680</v>
      </c>
      <c r="V1453">
        <v>37501</v>
      </c>
      <c r="W1453" t="s">
        <v>192</v>
      </c>
      <c r="X1453">
        <v>1</v>
      </c>
      <c r="Y1453" t="s">
        <v>4244</v>
      </c>
      <c r="Z1453" s="1">
        <v>44683</v>
      </c>
      <c r="AA1453" t="s">
        <v>63</v>
      </c>
      <c r="AB1453">
        <v>2598.89</v>
      </c>
      <c r="AC1453">
        <v>16</v>
      </c>
      <c r="AD1453">
        <v>399.83</v>
      </c>
      <c r="AE1453">
        <v>0</v>
      </c>
      <c r="AF1453">
        <v>2998.72</v>
      </c>
      <c r="AG1453">
        <v>5887.62</v>
      </c>
      <c r="AH1453">
        <v>7051</v>
      </c>
      <c r="AI1453" t="s">
        <v>4245</v>
      </c>
      <c r="AJ1453" t="s">
        <v>65</v>
      </c>
      <c r="AK1453" t="s">
        <v>65</v>
      </c>
      <c r="AL1453" t="s">
        <v>66</v>
      </c>
      <c r="AM1453" t="s">
        <v>66</v>
      </c>
      <c r="AN1453" t="s">
        <v>66</v>
      </c>
      <c r="AO1453" t="s">
        <v>4246</v>
      </c>
      <c r="AP1453" t="s">
        <v>4247</v>
      </c>
      <c r="AQ1453" t="s">
        <v>4248</v>
      </c>
      <c r="AR1453" t="s">
        <v>4249</v>
      </c>
      <c r="AS1453" t="s">
        <v>4250</v>
      </c>
      <c r="AT1453" s="1">
        <v>44684</v>
      </c>
      <c r="AU1453" s="1">
        <v>44691</v>
      </c>
    </row>
    <row r="1454" spans="1:47" x14ac:dyDescent="0.25">
      <c r="A1454" t="s">
        <v>46</v>
      </c>
      <c r="B1454" t="s">
        <v>127</v>
      </c>
      <c r="C1454" t="s">
        <v>2132</v>
      </c>
      <c r="D1454">
        <v>101713</v>
      </c>
      <c r="E1454" t="s">
        <v>1888</v>
      </c>
      <c r="F1454" t="s">
        <v>4241</v>
      </c>
      <c r="G1454" t="s">
        <v>386</v>
      </c>
      <c r="H1454" t="s">
        <v>231</v>
      </c>
      <c r="I1454" t="s">
        <v>4242</v>
      </c>
      <c r="J1454" t="s">
        <v>54</v>
      </c>
      <c r="K1454" t="s">
        <v>4243</v>
      </c>
      <c r="L1454" t="s">
        <v>56</v>
      </c>
      <c r="M1454">
        <v>100060</v>
      </c>
      <c r="N1454" t="s">
        <v>1483</v>
      </c>
      <c r="O1454">
        <v>0</v>
      </c>
      <c r="P1454" t="s">
        <v>58</v>
      </c>
      <c r="Q1454" t="s">
        <v>1447</v>
      </c>
      <c r="R1454" t="s">
        <v>1448</v>
      </c>
      <c r="S1454" t="s">
        <v>4243</v>
      </c>
      <c r="T1454" s="1">
        <v>44676</v>
      </c>
      <c r="U1454" s="1">
        <v>44680</v>
      </c>
      <c r="V1454">
        <v>37501</v>
      </c>
      <c r="W1454" t="s">
        <v>61</v>
      </c>
      <c r="X1454">
        <v>2</v>
      </c>
      <c r="Y1454" t="s">
        <v>4244</v>
      </c>
      <c r="Z1454" s="1">
        <v>44683</v>
      </c>
      <c r="AA1454" t="s">
        <v>63</v>
      </c>
      <c r="AB1454">
        <v>121.59</v>
      </c>
      <c r="AC1454">
        <v>16</v>
      </c>
      <c r="AD1454">
        <v>16.41</v>
      </c>
      <c r="AE1454">
        <v>0</v>
      </c>
      <c r="AF1454">
        <v>138</v>
      </c>
      <c r="AG1454">
        <v>5887.62</v>
      </c>
      <c r="AH1454">
        <v>7051</v>
      </c>
      <c r="AI1454" t="s">
        <v>4251</v>
      </c>
      <c r="AJ1454" t="s">
        <v>65</v>
      </c>
      <c r="AK1454" t="s">
        <v>65</v>
      </c>
      <c r="AL1454" t="s">
        <v>66</v>
      </c>
      <c r="AM1454" t="s">
        <v>66</v>
      </c>
      <c r="AN1454" t="s">
        <v>66</v>
      </c>
      <c r="AO1454" t="s">
        <v>4252</v>
      </c>
      <c r="AP1454" t="s">
        <v>4247</v>
      </c>
      <c r="AQ1454" t="s">
        <v>4248</v>
      </c>
      <c r="AR1454" t="s">
        <v>4249</v>
      </c>
      <c r="AS1454" t="s">
        <v>4250</v>
      </c>
      <c r="AT1454" s="1">
        <v>44684</v>
      </c>
      <c r="AU1454" s="1">
        <v>44691</v>
      </c>
    </row>
    <row r="1455" spans="1:47" x14ac:dyDescent="0.25">
      <c r="A1455" t="s">
        <v>46</v>
      </c>
      <c r="B1455" t="s">
        <v>127</v>
      </c>
      <c r="C1455" t="s">
        <v>2132</v>
      </c>
      <c r="D1455">
        <v>101713</v>
      </c>
      <c r="E1455" t="s">
        <v>1888</v>
      </c>
      <c r="F1455" t="s">
        <v>4241</v>
      </c>
      <c r="G1455" t="s">
        <v>386</v>
      </c>
      <c r="H1455" t="s">
        <v>231</v>
      </c>
      <c r="I1455" t="s">
        <v>4242</v>
      </c>
      <c r="J1455" t="s">
        <v>54</v>
      </c>
      <c r="K1455" t="s">
        <v>4243</v>
      </c>
      <c r="L1455" t="s">
        <v>56</v>
      </c>
      <c r="M1455">
        <v>100060</v>
      </c>
      <c r="N1455" t="s">
        <v>1483</v>
      </c>
      <c r="O1455">
        <v>0</v>
      </c>
      <c r="P1455" t="s">
        <v>58</v>
      </c>
      <c r="Q1455" t="s">
        <v>1447</v>
      </c>
      <c r="R1455" t="s">
        <v>1448</v>
      </c>
      <c r="S1455" t="s">
        <v>4243</v>
      </c>
      <c r="T1455" s="1">
        <v>44676</v>
      </c>
      <c r="U1455" s="1">
        <v>44680</v>
      </c>
      <c r="V1455">
        <v>37501</v>
      </c>
      <c r="W1455" t="s">
        <v>61</v>
      </c>
      <c r="X1455">
        <v>3</v>
      </c>
      <c r="Y1455" t="s">
        <v>4244</v>
      </c>
      <c r="Z1455" s="1">
        <v>44683</v>
      </c>
      <c r="AA1455" t="s">
        <v>63</v>
      </c>
      <c r="AB1455">
        <v>189.65</v>
      </c>
      <c r="AC1455">
        <v>16</v>
      </c>
      <c r="AD1455">
        <v>30.35</v>
      </c>
      <c r="AE1455">
        <v>22</v>
      </c>
      <c r="AF1455">
        <v>242</v>
      </c>
      <c r="AG1455">
        <v>5887.62</v>
      </c>
      <c r="AH1455">
        <v>7051</v>
      </c>
      <c r="AI1455" t="s">
        <v>4251</v>
      </c>
      <c r="AJ1455" t="s">
        <v>65</v>
      </c>
      <c r="AK1455" t="s">
        <v>65</v>
      </c>
      <c r="AL1455" t="s">
        <v>66</v>
      </c>
      <c r="AM1455" t="s">
        <v>66</v>
      </c>
      <c r="AN1455" t="s">
        <v>66</v>
      </c>
      <c r="AO1455" t="s">
        <v>4253</v>
      </c>
      <c r="AP1455" t="s">
        <v>4247</v>
      </c>
      <c r="AQ1455" t="s">
        <v>4248</v>
      </c>
      <c r="AR1455" t="s">
        <v>4249</v>
      </c>
      <c r="AS1455" t="s">
        <v>4250</v>
      </c>
      <c r="AT1455" s="1">
        <v>44684</v>
      </c>
      <c r="AU1455" s="1">
        <v>44691</v>
      </c>
    </row>
    <row r="1456" spans="1:47" x14ac:dyDescent="0.25">
      <c r="A1456" t="s">
        <v>46</v>
      </c>
      <c r="B1456" t="s">
        <v>127</v>
      </c>
      <c r="C1456" t="s">
        <v>2132</v>
      </c>
      <c r="D1456">
        <v>101713</v>
      </c>
      <c r="E1456" t="s">
        <v>1888</v>
      </c>
      <c r="F1456" t="s">
        <v>4241</v>
      </c>
      <c r="G1456" t="s">
        <v>386</v>
      </c>
      <c r="H1456" t="s">
        <v>231</v>
      </c>
      <c r="I1456" t="s">
        <v>4242</v>
      </c>
      <c r="J1456" t="s">
        <v>54</v>
      </c>
      <c r="K1456" t="s">
        <v>4243</v>
      </c>
      <c r="L1456" t="s">
        <v>56</v>
      </c>
      <c r="M1456">
        <v>100060</v>
      </c>
      <c r="N1456" t="s">
        <v>1483</v>
      </c>
      <c r="O1456">
        <v>0</v>
      </c>
      <c r="P1456" t="s">
        <v>58</v>
      </c>
      <c r="Q1456" t="s">
        <v>1447</v>
      </c>
      <c r="R1456" t="s">
        <v>1448</v>
      </c>
      <c r="S1456" t="s">
        <v>4243</v>
      </c>
      <c r="T1456" s="1">
        <v>44676</v>
      </c>
      <c r="U1456" s="1">
        <v>44680</v>
      </c>
      <c r="V1456">
        <v>37501</v>
      </c>
      <c r="W1456" t="s">
        <v>61</v>
      </c>
      <c r="X1456">
        <v>4</v>
      </c>
      <c r="Y1456" t="s">
        <v>4244</v>
      </c>
      <c r="Z1456" s="1">
        <v>44683</v>
      </c>
      <c r="AA1456" t="s">
        <v>63</v>
      </c>
      <c r="AB1456">
        <v>248.28</v>
      </c>
      <c r="AC1456">
        <v>16</v>
      </c>
      <c r="AD1456">
        <v>39.72</v>
      </c>
      <c r="AE1456">
        <v>28.8</v>
      </c>
      <c r="AF1456">
        <v>316.8</v>
      </c>
      <c r="AG1456">
        <v>5887.62</v>
      </c>
      <c r="AH1456">
        <v>7051</v>
      </c>
      <c r="AI1456" t="s">
        <v>4251</v>
      </c>
      <c r="AJ1456" t="s">
        <v>65</v>
      </c>
      <c r="AK1456" t="s">
        <v>65</v>
      </c>
      <c r="AL1456" t="s">
        <v>66</v>
      </c>
      <c r="AM1456" t="s">
        <v>66</v>
      </c>
      <c r="AN1456" t="s">
        <v>66</v>
      </c>
      <c r="AO1456" t="s">
        <v>4254</v>
      </c>
      <c r="AP1456" t="s">
        <v>4247</v>
      </c>
      <c r="AQ1456" t="s">
        <v>4248</v>
      </c>
      <c r="AR1456" t="s">
        <v>4249</v>
      </c>
      <c r="AS1456" t="s">
        <v>4250</v>
      </c>
      <c r="AT1456" s="1">
        <v>44684</v>
      </c>
      <c r="AU1456" s="1">
        <v>44691</v>
      </c>
    </row>
    <row r="1457" spans="1:47" x14ac:dyDescent="0.25">
      <c r="A1457" t="s">
        <v>46</v>
      </c>
      <c r="B1457" t="s">
        <v>127</v>
      </c>
      <c r="C1457" t="s">
        <v>2132</v>
      </c>
      <c r="D1457">
        <v>101713</v>
      </c>
      <c r="E1457" t="s">
        <v>1888</v>
      </c>
      <c r="F1457" t="s">
        <v>4241</v>
      </c>
      <c r="G1457" t="s">
        <v>386</v>
      </c>
      <c r="H1457" t="s">
        <v>231</v>
      </c>
      <c r="I1457" t="s">
        <v>4242</v>
      </c>
      <c r="J1457" t="s">
        <v>54</v>
      </c>
      <c r="K1457" t="s">
        <v>4243</v>
      </c>
      <c r="L1457" t="s">
        <v>56</v>
      </c>
      <c r="M1457">
        <v>100060</v>
      </c>
      <c r="N1457" t="s">
        <v>1483</v>
      </c>
      <c r="O1457">
        <v>0</v>
      </c>
      <c r="P1457" t="s">
        <v>58</v>
      </c>
      <c r="Q1457" t="s">
        <v>1447</v>
      </c>
      <c r="R1457" t="s">
        <v>1448</v>
      </c>
      <c r="S1457" t="s">
        <v>4243</v>
      </c>
      <c r="T1457" s="1">
        <v>44676</v>
      </c>
      <c r="U1457" s="1">
        <v>44680</v>
      </c>
      <c r="V1457">
        <v>37501</v>
      </c>
      <c r="W1457" t="s">
        <v>61</v>
      </c>
      <c r="X1457">
        <v>5</v>
      </c>
      <c r="Y1457" t="s">
        <v>4244</v>
      </c>
      <c r="Z1457" s="1">
        <v>44683</v>
      </c>
      <c r="AA1457" t="s">
        <v>63</v>
      </c>
      <c r="AB1457">
        <v>262.93</v>
      </c>
      <c r="AC1457">
        <v>61</v>
      </c>
      <c r="AD1457">
        <v>42.07</v>
      </c>
      <c r="AE1457">
        <v>31</v>
      </c>
      <c r="AF1457">
        <v>336</v>
      </c>
      <c r="AG1457">
        <v>5887.62</v>
      </c>
      <c r="AH1457">
        <v>7051</v>
      </c>
      <c r="AI1457" t="s">
        <v>4251</v>
      </c>
      <c r="AJ1457" t="s">
        <v>65</v>
      </c>
      <c r="AK1457" t="s">
        <v>65</v>
      </c>
      <c r="AL1457" t="s">
        <v>66</v>
      </c>
      <c r="AM1457" t="s">
        <v>66</v>
      </c>
      <c r="AN1457" t="s">
        <v>66</v>
      </c>
      <c r="AO1457" t="s">
        <v>4255</v>
      </c>
      <c r="AP1457" t="s">
        <v>4247</v>
      </c>
      <c r="AQ1457" t="s">
        <v>4248</v>
      </c>
      <c r="AR1457" t="s">
        <v>4249</v>
      </c>
      <c r="AS1457" t="s">
        <v>4250</v>
      </c>
      <c r="AT1457" s="1">
        <v>44684</v>
      </c>
      <c r="AU1457" s="1">
        <v>44691</v>
      </c>
    </row>
    <row r="1458" spans="1:47" x14ac:dyDescent="0.25">
      <c r="A1458" t="s">
        <v>46</v>
      </c>
      <c r="B1458" t="s">
        <v>127</v>
      </c>
      <c r="C1458" t="s">
        <v>2132</v>
      </c>
      <c r="D1458">
        <v>101713</v>
      </c>
      <c r="E1458" t="s">
        <v>1888</v>
      </c>
      <c r="F1458" t="s">
        <v>4241</v>
      </c>
      <c r="G1458" t="s">
        <v>386</v>
      </c>
      <c r="H1458" t="s">
        <v>231</v>
      </c>
      <c r="I1458" t="s">
        <v>4242</v>
      </c>
      <c r="J1458" t="s">
        <v>54</v>
      </c>
      <c r="K1458" t="s">
        <v>4243</v>
      </c>
      <c r="L1458" t="s">
        <v>56</v>
      </c>
      <c r="M1458">
        <v>100060</v>
      </c>
      <c r="N1458" t="s">
        <v>1483</v>
      </c>
      <c r="O1458">
        <v>0</v>
      </c>
      <c r="P1458" t="s">
        <v>58</v>
      </c>
      <c r="Q1458" t="s">
        <v>1447</v>
      </c>
      <c r="R1458" t="s">
        <v>1448</v>
      </c>
      <c r="S1458" t="s">
        <v>4243</v>
      </c>
      <c r="T1458" s="1">
        <v>44676</v>
      </c>
      <c r="U1458" s="1">
        <v>44680</v>
      </c>
      <c r="V1458">
        <v>37501</v>
      </c>
      <c r="W1458" t="s">
        <v>61</v>
      </c>
      <c r="X1458">
        <v>6</v>
      </c>
      <c r="Y1458" t="s">
        <v>4244</v>
      </c>
      <c r="Z1458" s="1">
        <v>44683</v>
      </c>
      <c r="AA1458" t="s">
        <v>63</v>
      </c>
      <c r="AB1458">
        <v>147.41</v>
      </c>
      <c r="AC1458">
        <v>16</v>
      </c>
      <c r="AD1458">
        <v>23.59</v>
      </c>
      <c r="AE1458">
        <v>17</v>
      </c>
      <c r="AF1458">
        <v>188</v>
      </c>
      <c r="AG1458">
        <v>5887.62</v>
      </c>
      <c r="AH1458">
        <v>7051</v>
      </c>
      <c r="AI1458" t="s">
        <v>4251</v>
      </c>
      <c r="AJ1458" t="s">
        <v>65</v>
      </c>
      <c r="AK1458" t="s">
        <v>65</v>
      </c>
      <c r="AL1458" t="s">
        <v>66</v>
      </c>
      <c r="AM1458" t="s">
        <v>66</v>
      </c>
      <c r="AN1458" t="s">
        <v>66</v>
      </c>
      <c r="AO1458" t="s">
        <v>4256</v>
      </c>
      <c r="AP1458" t="s">
        <v>4247</v>
      </c>
      <c r="AQ1458" t="s">
        <v>4248</v>
      </c>
      <c r="AR1458" t="s">
        <v>4249</v>
      </c>
      <c r="AS1458" t="s">
        <v>4250</v>
      </c>
      <c r="AT1458" s="1">
        <v>44684</v>
      </c>
      <c r="AU1458" s="1">
        <v>44691</v>
      </c>
    </row>
    <row r="1459" spans="1:47" x14ac:dyDescent="0.25">
      <c r="A1459" t="s">
        <v>46</v>
      </c>
      <c r="B1459" t="s">
        <v>127</v>
      </c>
      <c r="C1459" t="s">
        <v>2132</v>
      </c>
      <c r="D1459">
        <v>101713</v>
      </c>
      <c r="E1459" t="s">
        <v>1888</v>
      </c>
      <c r="F1459" t="s">
        <v>4241</v>
      </c>
      <c r="G1459" t="s">
        <v>386</v>
      </c>
      <c r="H1459" t="s">
        <v>231</v>
      </c>
      <c r="I1459" t="s">
        <v>4242</v>
      </c>
      <c r="J1459" t="s">
        <v>54</v>
      </c>
      <c r="K1459" t="s">
        <v>4243</v>
      </c>
      <c r="L1459" t="s">
        <v>56</v>
      </c>
      <c r="M1459">
        <v>100060</v>
      </c>
      <c r="N1459" t="s">
        <v>1483</v>
      </c>
      <c r="O1459">
        <v>0</v>
      </c>
      <c r="P1459" t="s">
        <v>58</v>
      </c>
      <c r="Q1459" t="s">
        <v>1447</v>
      </c>
      <c r="R1459" t="s">
        <v>1448</v>
      </c>
      <c r="S1459" t="s">
        <v>4243</v>
      </c>
      <c r="T1459" s="1">
        <v>44676</v>
      </c>
      <c r="U1459" s="1">
        <v>44680</v>
      </c>
      <c r="V1459">
        <v>37501</v>
      </c>
      <c r="W1459" t="s">
        <v>61</v>
      </c>
      <c r="X1459">
        <v>7</v>
      </c>
      <c r="Y1459" t="s">
        <v>4244</v>
      </c>
      <c r="Z1459" s="1">
        <v>44683</v>
      </c>
      <c r="AA1459" t="s">
        <v>63</v>
      </c>
      <c r="AB1459">
        <v>476.72</v>
      </c>
      <c r="AC1459">
        <v>16</v>
      </c>
      <c r="AD1459">
        <v>76.28</v>
      </c>
      <c r="AE1459">
        <v>55.3</v>
      </c>
      <c r="AF1459">
        <v>608.29999999999995</v>
      </c>
      <c r="AG1459">
        <v>5887.62</v>
      </c>
      <c r="AH1459">
        <v>7051</v>
      </c>
      <c r="AI1459" t="s">
        <v>4251</v>
      </c>
      <c r="AJ1459" t="s">
        <v>65</v>
      </c>
      <c r="AK1459" t="s">
        <v>65</v>
      </c>
      <c r="AL1459" t="s">
        <v>66</v>
      </c>
      <c r="AM1459" t="s">
        <v>66</v>
      </c>
      <c r="AN1459" t="s">
        <v>66</v>
      </c>
      <c r="AO1459" t="s">
        <v>4257</v>
      </c>
      <c r="AP1459" t="s">
        <v>4247</v>
      </c>
      <c r="AQ1459" t="s">
        <v>4248</v>
      </c>
      <c r="AR1459" t="s">
        <v>4249</v>
      </c>
      <c r="AS1459" t="s">
        <v>4250</v>
      </c>
      <c r="AT1459" s="1">
        <v>44684</v>
      </c>
      <c r="AU1459" s="1">
        <v>44691</v>
      </c>
    </row>
    <row r="1460" spans="1:47" x14ac:dyDescent="0.25">
      <c r="A1460" t="s">
        <v>46</v>
      </c>
      <c r="B1460" t="s">
        <v>127</v>
      </c>
      <c r="C1460" t="s">
        <v>2132</v>
      </c>
      <c r="D1460">
        <v>101713</v>
      </c>
      <c r="E1460" t="s">
        <v>1888</v>
      </c>
      <c r="F1460" t="s">
        <v>4241</v>
      </c>
      <c r="G1460" t="s">
        <v>386</v>
      </c>
      <c r="H1460" t="s">
        <v>231</v>
      </c>
      <c r="I1460" t="s">
        <v>4242</v>
      </c>
      <c r="J1460" t="s">
        <v>54</v>
      </c>
      <c r="K1460" t="s">
        <v>4243</v>
      </c>
      <c r="L1460" t="s">
        <v>56</v>
      </c>
      <c r="M1460">
        <v>100060</v>
      </c>
      <c r="N1460" t="s">
        <v>1483</v>
      </c>
      <c r="O1460">
        <v>0</v>
      </c>
      <c r="P1460" t="s">
        <v>58</v>
      </c>
      <c r="Q1460" t="s">
        <v>1447</v>
      </c>
      <c r="R1460" t="s">
        <v>1448</v>
      </c>
      <c r="S1460" t="s">
        <v>4243</v>
      </c>
      <c r="T1460" s="1">
        <v>44676</v>
      </c>
      <c r="U1460" s="1">
        <v>44680</v>
      </c>
      <c r="V1460">
        <v>37501</v>
      </c>
      <c r="W1460" t="s">
        <v>61</v>
      </c>
      <c r="X1460">
        <v>8</v>
      </c>
      <c r="Y1460" t="s">
        <v>4244</v>
      </c>
      <c r="Z1460" s="1">
        <v>44683</v>
      </c>
      <c r="AA1460" t="s">
        <v>63</v>
      </c>
      <c r="AB1460">
        <v>151.72</v>
      </c>
      <c r="AC1460">
        <v>16</v>
      </c>
      <c r="AD1460">
        <v>24.28</v>
      </c>
      <c r="AE1460">
        <v>17</v>
      </c>
      <c r="AF1460">
        <v>193</v>
      </c>
      <c r="AG1460">
        <v>5887.62</v>
      </c>
      <c r="AH1460">
        <v>7051</v>
      </c>
      <c r="AI1460" t="s">
        <v>4251</v>
      </c>
      <c r="AJ1460" t="s">
        <v>65</v>
      </c>
      <c r="AK1460" t="s">
        <v>65</v>
      </c>
      <c r="AL1460" t="s">
        <v>66</v>
      </c>
      <c r="AM1460" t="s">
        <v>66</v>
      </c>
      <c r="AN1460" t="s">
        <v>66</v>
      </c>
      <c r="AO1460" t="s">
        <v>4258</v>
      </c>
      <c r="AP1460" t="s">
        <v>4247</v>
      </c>
      <c r="AQ1460" t="s">
        <v>4248</v>
      </c>
      <c r="AR1460" t="s">
        <v>4249</v>
      </c>
      <c r="AS1460" t="s">
        <v>4250</v>
      </c>
      <c r="AT1460" s="1">
        <v>44684</v>
      </c>
      <c r="AU1460" s="1">
        <v>44691</v>
      </c>
    </row>
    <row r="1461" spans="1:47" x14ac:dyDescent="0.25">
      <c r="A1461" t="s">
        <v>46</v>
      </c>
      <c r="B1461" t="s">
        <v>127</v>
      </c>
      <c r="C1461" t="s">
        <v>2132</v>
      </c>
      <c r="D1461">
        <v>101713</v>
      </c>
      <c r="E1461" t="s">
        <v>1888</v>
      </c>
      <c r="F1461" t="s">
        <v>4241</v>
      </c>
      <c r="G1461" t="s">
        <v>386</v>
      </c>
      <c r="H1461" t="s">
        <v>231</v>
      </c>
      <c r="I1461" t="s">
        <v>4242</v>
      </c>
      <c r="J1461" t="s">
        <v>54</v>
      </c>
      <c r="K1461" t="s">
        <v>4243</v>
      </c>
      <c r="L1461" t="s">
        <v>56</v>
      </c>
      <c r="M1461">
        <v>100060</v>
      </c>
      <c r="N1461" t="s">
        <v>1483</v>
      </c>
      <c r="O1461">
        <v>0</v>
      </c>
      <c r="P1461" t="s">
        <v>58</v>
      </c>
      <c r="Q1461" t="s">
        <v>1447</v>
      </c>
      <c r="R1461" t="s">
        <v>1448</v>
      </c>
      <c r="S1461" t="s">
        <v>4243</v>
      </c>
      <c r="T1461" s="1">
        <v>44676</v>
      </c>
      <c r="U1461" s="1">
        <v>44680</v>
      </c>
      <c r="V1461">
        <v>37501</v>
      </c>
      <c r="W1461" t="s">
        <v>61</v>
      </c>
      <c r="X1461">
        <v>9</v>
      </c>
      <c r="Y1461" t="s">
        <v>4244</v>
      </c>
      <c r="Z1461" s="1">
        <v>44683</v>
      </c>
      <c r="AA1461" t="s">
        <v>63</v>
      </c>
      <c r="AB1461">
        <v>327.58999999999997</v>
      </c>
      <c r="AC1461">
        <v>16</v>
      </c>
      <c r="AD1461">
        <v>52.41</v>
      </c>
      <c r="AE1461">
        <v>38</v>
      </c>
      <c r="AF1461">
        <v>418</v>
      </c>
      <c r="AG1461">
        <v>5887.62</v>
      </c>
      <c r="AH1461">
        <v>7051</v>
      </c>
      <c r="AI1461" t="s">
        <v>4251</v>
      </c>
      <c r="AJ1461" t="s">
        <v>65</v>
      </c>
      <c r="AK1461" t="s">
        <v>65</v>
      </c>
      <c r="AL1461" t="s">
        <v>66</v>
      </c>
      <c r="AM1461" t="s">
        <v>66</v>
      </c>
      <c r="AN1461" t="s">
        <v>66</v>
      </c>
      <c r="AO1461" t="s">
        <v>4259</v>
      </c>
      <c r="AP1461" t="s">
        <v>4247</v>
      </c>
      <c r="AQ1461" t="s">
        <v>4248</v>
      </c>
      <c r="AR1461" t="s">
        <v>4249</v>
      </c>
      <c r="AS1461" t="s">
        <v>4250</v>
      </c>
      <c r="AT1461" s="1">
        <v>44684</v>
      </c>
      <c r="AU1461" s="1">
        <v>44691</v>
      </c>
    </row>
    <row r="1462" spans="1:47" x14ac:dyDescent="0.25">
      <c r="A1462" t="s">
        <v>46</v>
      </c>
      <c r="B1462" t="s">
        <v>127</v>
      </c>
      <c r="C1462" t="s">
        <v>2132</v>
      </c>
      <c r="D1462">
        <v>101713</v>
      </c>
      <c r="E1462" t="s">
        <v>1888</v>
      </c>
      <c r="F1462" t="s">
        <v>4241</v>
      </c>
      <c r="G1462" t="s">
        <v>386</v>
      </c>
      <c r="H1462" t="s">
        <v>231</v>
      </c>
      <c r="I1462" t="s">
        <v>4242</v>
      </c>
      <c r="J1462" t="s">
        <v>54</v>
      </c>
      <c r="K1462" t="s">
        <v>4243</v>
      </c>
      <c r="L1462" t="s">
        <v>56</v>
      </c>
      <c r="M1462">
        <v>100060</v>
      </c>
      <c r="N1462" t="s">
        <v>1483</v>
      </c>
      <c r="O1462">
        <v>0</v>
      </c>
      <c r="P1462" t="s">
        <v>58</v>
      </c>
      <c r="Q1462" t="s">
        <v>1447</v>
      </c>
      <c r="R1462" t="s">
        <v>1448</v>
      </c>
      <c r="S1462" t="s">
        <v>4243</v>
      </c>
      <c r="T1462" s="1">
        <v>44676</v>
      </c>
      <c r="U1462" s="1">
        <v>44680</v>
      </c>
      <c r="V1462">
        <v>37501</v>
      </c>
      <c r="W1462" t="s">
        <v>61</v>
      </c>
      <c r="X1462">
        <v>10</v>
      </c>
      <c r="Y1462" t="s">
        <v>4244</v>
      </c>
      <c r="Z1462" s="1">
        <v>44683</v>
      </c>
      <c r="AA1462" t="s">
        <v>63</v>
      </c>
      <c r="AB1462">
        <v>179.31</v>
      </c>
      <c r="AC1462">
        <v>16</v>
      </c>
      <c r="AD1462">
        <v>28.69</v>
      </c>
      <c r="AE1462">
        <v>20.8</v>
      </c>
      <c r="AF1462">
        <v>228.8</v>
      </c>
      <c r="AG1462">
        <v>5887.62</v>
      </c>
      <c r="AH1462">
        <v>7051</v>
      </c>
      <c r="AI1462" t="s">
        <v>4251</v>
      </c>
      <c r="AJ1462" t="s">
        <v>65</v>
      </c>
      <c r="AK1462" t="s">
        <v>65</v>
      </c>
      <c r="AL1462" t="s">
        <v>66</v>
      </c>
      <c r="AM1462" t="s">
        <v>66</v>
      </c>
      <c r="AN1462" t="s">
        <v>66</v>
      </c>
      <c r="AO1462" t="s">
        <v>4260</v>
      </c>
      <c r="AP1462" t="s">
        <v>4247</v>
      </c>
      <c r="AQ1462" t="s">
        <v>4248</v>
      </c>
      <c r="AR1462" t="s">
        <v>4249</v>
      </c>
      <c r="AS1462" t="s">
        <v>4250</v>
      </c>
      <c r="AT1462" s="1">
        <v>44684</v>
      </c>
      <c r="AU1462" s="1">
        <v>44691</v>
      </c>
    </row>
    <row r="1463" spans="1:47" x14ac:dyDescent="0.25">
      <c r="A1463" t="s">
        <v>46</v>
      </c>
      <c r="B1463" t="s">
        <v>127</v>
      </c>
      <c r="C1463" t="s">
        <v>2132</v>
      </c>
      <c r="D1463">
        <v>101713</v>
      </c>
      <c r="E1463" t="s">
        <v>1888</v>
      </c>
      <c r="F1463" t="s">
        <v>4241</v>
      </c>
      <c r="G1463" t="s">
        <v>386</v>
      </c>
      <c r="H1463" t="s">
        <v>231</v>
      </c>
      <c r="I1463" t="s">
        <v>4242</v>
      </c>
      <c r="J1463" t="s">
        <v>54</v>
      </c>
      <c r="K1463" t="s">
        <v>4243</v>
      </c>
      <c r="L1463" t="s">
        <v>56</v>
      </c>
      <c r="M1463">
        <v>100060</v>
      </c>
      <c r="N1463" t="s">
        <v>1483</v>
      </c>
      <c r="O1463">
        <v>0</v>
      </c>
      <c r="P1463" t="s">
        <v>58</v>
      </c>
      <c r="Q1463" t="s">
        <v>1447</v>
      </c>
      <c r="R1463" t="s">
        <v>1448</v>
      </c>
      <c r="S1463" t="s">
        <v>4243</v>
      </c>
      <c r="T1463" s="1">
        <v>44676</v>
      </c>
      <c r="U1463" s="1">
        <v>44680</v>
      </c>
      <c r="V1463">
        <v>37501</v>
      </c>
      <c r="W1463" t="s">
        <v>61</v>
      </c>
      <c r="X1463">
        <v>11</v>
      </c>
      <c r="Y1463" t="s">
        <v>4244</v>
      </c>
      <c r="Z1463" s="1">
        <v>44683</v>
      </c>
      <c r="AA1463" t="s">
        <v>63</v>
      </c>
      <c r="AB1463">
        <v>204.55</v>
      </c>
      <c r="AC1463">
        <v>16</v>
      </c>
      <c r="AD1463">
        <v>15.45</v>
      </c>
      <c r="AE1463">
        <v>0</v>
      </c>
      <c r="AF1463">
        <v>220</v>
      </c>
      <c r="AG1463">
        <v>5887.62</v>
      </c>
      <c r="AH1463">
        <v>7051</v>
      </c>
      <c r="AI1463" t="s">
        <v>4251</v>
      </c>
      <c r="AJ1463" t="s">
        <v>65</v>
      </c>
      <c r="AK1463" t="s">
        <v>65</v>
      </c>
      <c r="AL1463" t="s">
        <v>66</v>
      </c>
      <c r="AM1463" t="s">
        <v>66</v>
      </c>
      <c r="AN1463" t="s">
        <v>66</v>
      </c>
      <c r="AO1463" t="s">
        <v>4261</v>
      </c>
      <c r="AP1463" t="s">
        <v>4247</v>
      </c>
      <c r="AQ1463" t="s">
        <v>4248</v>
      </c>
      <c r="AR1463" t="s">
        <v>4249</v>
      </c>
      <c r="AS1463" t="s">
        <v>4250</v>
      </c>
      <c r="AT1463" s="1">
        <v>44684</v>
      </c>
      <c r="AU1463" s="1">
        <v>44691</v>
      </c>
    </row>
    <row r="1464" spans="1:47" x14ac:dyDescent="0.25">
      <c r="A1464" t="s">
        <v>46</v>
      </c>
      <c r="B1464" t="s">
        <v>3202</v>
      </c>
      <c r="C1464" t="s">
        <v>3366</v>
      </c>
      <c r="D1464">
        <v>101716</v>
      </c>
      <c r="E1464" t="s">
        <v>3203</v>
      </c>
      <c r="F1464" t="s">
        <v>4262</v>
      </c>
      <c r="G1464" t="s">
        <v>4263</v>
      </c>
      <c r="H1464" t="s">
        <v>4264</v>
      </c>
      <c r="I1464" t="s">
        <v>4265</v>
      </c>
      <c r="J1464" t="s">
        <v>54</v>
      </c>
      <c r="K1464" t="s">
        <v>4266</v>
      </c>
      <c r="L1464" t="s">
        <v>56</v>
      </c>
      <c r="M1464">
        <v>0</v>
      </c>
      <c r="N1464" t="s">
        <v>74</v>
      </c>
      <c r="O1464">
        <v>0</v>
      </c>
      <c r="P1464" t="s">
        <v>58</v>
      </c>
      <c r="Q1464" t="s">
        <v>59</v>
      </c>
      <c r="R1464" t="s">
        <v>60</v>
      </c>
      <c r="S1464" t="s">
        <v>4266</v>
      </c>
      <c r="T1464" s="1">
        <v>44728</v>
      </c>
      <c r="U1464" s="1">
        <v>44728</v>
      </c>
      <c r="V1464">
        <v>37501</v>
      </c>
      <c r="W1464" t="s">
        <v>61</v>
      </c>
      <c r="X1464">
        <v>1</v>
      </c>
      <c r="Y1464" t="s">
        <v>4267</v>
      </c>
      <c r="Z1464" s="1">
        <v>44740</v>
      </c>
      <c r="AA1464" t="s">
        <v>63</v>
      </c>
      <c r="AB1464">
        <v>616.38</v>
      </c>
      <c r="AC1464">
        <v>16</v>
      </c>
      <c r="AD1464">
        <v>98.62</v>
      </c>
      <c r="AE1464">
        <v>0</v>
      </c>
      <c r="AF1464">
        <v>715</v>
      </c>
      <c r="AG1464">
        <v>715</v>
      </c>
      <c r="AH1464">
        <v>783</v>
      </c>
      <c r="AI1464" t="s">
        <v>4268</v>
      </c>
      <c r="AJ1464" t="s">
        <v>65</v>
      </c>
      <c r="AK1464" t="s">
        <v>65</v>
      </c>
      <c r="AL1464" t="s">
        <v>66</v>
      </c>
      <c r="AM1464" t="s">
        <v>66</v>
      </c>
      <c r="AN1464" t="s">
        <v>66</v>
      </c>
      <c r="AO1464" t="s">
        <v>4269</v>
      </c>
      <c r="AP1464" t="s">
        <v>4270</v>
      </c>
      <c r="AQ1464" t="s">
        <v>4271</v>
      </c>
      <c r="AR1464" t="s">
        <v>4272</v>
      </c>
      <c r="AS1464" t="s">
        <v>4273</v>
      </c>
      <c r="AT1464" s="1">
        <v>44740</v>
      </c>
      <c r="AU1464" s="1">
        <v>44740</v>
      </c>
    </row>
    <row r="1465" spans="1:47" x14ac:dyDescent="0.25">
      <c r="A1465" t="s">
        <v>46</v>
      </c>
      <c r="B1465" t="s">
        <v>127</v>
      </c>
      <c r="C1465" t="s">
        <v>128</v>
      </c>
      <c r="D1465">
        <v>101723</v>
      </c>
      <c r="E1465" t="s">
        <v>242</v>
      </c>
      <c r="F1465" t="s">
        <v>4274</v>
      </c>
      <c r="G1465" t="s">
        <v>4275</v>
      </c>
      <c r="H1465" t="s">
        <v>146</v>
      </c>
      <c r="I1465" t="s">
        <v>4276</v>
      </c>
      <c r="J1465" t="s">
        <v>54</v>
      </c>
      <c r="K1465" t="s">
        <v>4277</v>
      </c>
      <c r="L1465" t="s">
        <v>56</v>
      </c>
      <c r="M1465">
        <v>0</v>
      </c>
      <c r="N1465" t="s">
        <v>74</v>
      </c>
      <c r="O1465">
        <v>0</v>
      </c>
      <c r="P1465" t="s">
        <v>58</v>
      </c>
      <c r="Q1465" t="s">
        <v>59</v>
      </c>
      <c r="R1465" t="s">
        <v>249</v>
      </c>
      <c r="S1465" t="s">
        <v>4277</v>
      </c>
      <c r="T1465" s="1">
        <v>44657</v>
      </c>
      <c r="U1465" s="1">
        <v>44657</v>
      </c>
      <c r="V1465">
        <v>37501</v>
      </c>
      <c r="W1465" t="s">
        <v>61</v>
      </c>
      <c r="X1465">
        <v>1</v>
      </c>
      <c r="Y1465" t="s">
        <v>4278</v>
      </c>
      <c r="Z1465" s="1">
        <v>44659</v>
      </c>
      <c r="AA1465" t="s">
        <v>63</v>
      </c>
      <c r="AB1465">
        <v>138.80000000000001</v>
      </c>
      <c r="AC1465">
        <v>16</v>
      </c>
      <c r="AD1465">
        <v>22.2</v>
      </c>
      <c r="AE1465">
        <v>0</v>
      </c>
      <c r="AF1465">
        <v>161</v>
      </c>
      <c r="AG1465">
        <v>545</v>
      </c>
      <c r="AH1465">
        <v>545</v>
      </c>
      <c r="AI1465" t="s">
        <v>4279</v>
      </c>
      <c r="AJ1465" t="s">
        <v>65</v>
      </c>
      <c r="AK1465" t="s">
        <v>65</v>
      </c>
      <c r="AL1465" t="s">
        <v>66</v>
      </c>
      <c r="AM1465" t="s">
        <v>66</v>
      </c>
      <c r="AN1465" t="s">
        <v>66</v>
      </c>
      <c r="AO1465" t="s">
        <v>4280</v>
      </c>
      <c r="AP1465" t="s">
        <v>4277</v>
      </c>
      <c r="AQ1465" t="s">
        <v>4277</v>
      </c>
      <c r="AR1465" t="s">
        <v>4281</v>
      </c>
      <c r="AS1465" t="s">
        <v>4277</v>
      </c>
      <c r="AT1465" s="1">
        <v>44663</v>
      </c>
      <c r="AU1465" s="1">
        <v>44671</v>
      </c>
    </row>
    <row r="1466" spans="1:47" x14ac:dyDescent="0.25">
      <c r="A1466" t="s">
        <v>46</v>
      </c>
      <c r="B1466" t="s">
        <v>127</v>
      </c>
      <c r="C1466" t="s">
        <v>128</v>
      </c>
      <c r="D1466">
        <v>101723</v>
      </c>
      <c r="E1466" t="s">
        <v>242</v>
      </c>
      <c r="F1466" t="s">
        <v>4274</v>
      </c>
      <c r="G1466" t="s">
        <v>4275</v>
      </c>
      <c r="H1466" t="s">
        <v>146</v>
      </c>
      <c r="I1466" t="s">
        <v>4276</v>
      </c>
      <c r="J1466" t="s">
        <v>54</v>
      </c>
      <c r="K1466" t="s">
        <v>4277</v>
      </c>
      <c r="L1466" t="s">
        <v>56</v>
      </c>
      <c r="M1466">
        <v>0</v>
      </c>
      <c r="N1466" t="s">
        <v>74</v>
      </c>
      <c r="O1466">
        <v>0</v>
      </c>
      <c r="P1466" t="s">
        <v>58</v>
      </c>
      <c r="Q1466" t="s">
        <v>59</v>
      </c>
      <c r="R1466" t="s">
        <v>249</v>
      </c>
      <c r="S1466" t="s">
        <v>4277</v>
      </c>
      <c r="T1466" s="1">
        <v>44657</v>
      </c>
      <c r="U1466" s="1">
        <v>44657</v>
      </c>
      <c r="V1466">
        <v>37501</v>
      </c>
      <c r="W1466" t="s">
        <v>61</v>
      </c>
      <c r="X1466">
        <v>2</v>
      </c>
      <c r="Y1466" t="s">
        <v>4278</v>
      </c>
      <c r="Z1466" s="1">
        <v>44659</v>
      </c>
      <c r="AA1466" t="s">
        <v>63</v>
      </c>
      <c r="AB1466">
        <v>331.04</v>
      </c>
      <c r="AC1466">
        <v>16</v>
      </c>
      <c r="AD1466">
        <v>52.96</v>
      </c>
      <c r="AE1466">
        <v>0</v>
      </c>
      <c r="AF1466">
        <v>384</v>
      </c>
      <c r="AG1466">
        <v>545</v>
      </c>
      <c r="AH1466">
        <v>545</v>
      </c>
      <c r="AI1466" t="s">
        <v>4279</v>
      </c>
      <c r="AJ1466" t="s">
        <v>65</v>
      </c>
      <c r="AK1466" t="s">
        <v>65</v>
      </c>
      <c r="AL1466" t="s">
        <v>66</v>
      </c>
      <c r="AM1466" t="s">
        <v>66</v>
      </c>
      <c r="AN1466" t="s">
        <v>66</v>
      </c>
      <c r="AO1466" t="s">
        <v>4282</v>
      </c>
      <c r="AP1466" t="s">
        <v>4277</v>
      </c>
      <c r="AQ1466" t="s">
        <v>4277</v>
      </c>
      <c r="AR1466" t="s">
        <v>4281</v>
      </c>
      <c r="AS1466" t="s">
        <v>4277</v>
      </c>
      <c r="AT1466" s="1">
        <v>44663</v>
      </c>
      <c r="AU1466" s="1">
        <v>44671</v>
      </c>
    </row>
    <row r="1467" spans="1:47" x14ac:dyDescent="0.25">
      <c r="A1467" t="s">
        <v>4283</v>
      </c>
      <c r="B1467" t="s">
        <v>4284</v>
      </c>
      <c r="C1467" t="s">
        <v>4284</v>
      </c>
      <c r="D1467">
        <v>101757</v>
      </c>
      <c r="E1467" t="s">
        <v>4285</v>
      </c>
      <c r="F1467" t="s">
        <v>4286</v>
      </c>
      <c r="G1467" t="s">
        <v>715</v>
      </c>
      <c r="H1467" t="s">
        <v>231</v>
      </c>
      <c r="I1467" t="s">
        <v>4287</v>
      </c>
      <c r="J1467" t="s">
        <v>54</v>
      </c>
      <c r="K1467" t="s">
        <v>4288</v>
      </c>
      <c r="L1467" t="s">
        <v>56</v>
      </c>
      <c r="M1467">
        <v>0</v>
      </c>
      <c r="N1467" t="s">
        <v>74</v>
      </c>
      <c r="O1467">
        <v>0</v>
      </c>
      <c r="P1467" t="s">
        <v>58</v>
      </c>
      <c r="Q1467" t="s">
        <v>59</v>
      </c>
      <c r="R1467" t="s">
        <v>60</v>
      </c>
      <c r="S1467" t="s">
        <v>4288</v>
      </c>
      <c r="T1467" s="1">
        <v>44671</v>
      </c>
      <c r="U1467" s="1">
        <v>44672</v>
      </c>
      <c r="V1467">
        <v>37501</v>
      </c>
      <c r="W1467" t="s">
        <v>192</v>
      </c>
      <c r="X1467">
        <v>1</v>
      </c>
      <c r="Y1467" t="s">
        <v>4289</v>
      </c>
      <c r="Z1467" s="1">
        <v>44678</v>
      </c>
      <c r="AA1467" t="s">
        <v>63</v>
      </c>
      <c r="AB1467">
        <v>866.11</v>
      </c>
      <c r="AC1467">
        <v>16</v>
      </c>
      <c r="AD1467">
        <v>133.88999999999999</v>
      </c>
      <c r="AE1467">
        <v>0</v>
      </c>
      <c r="AF1467">
        <v>1000</v>
      </c>
      <c r="AG1467">
        <v>2618.8000000000002</v>
      </c>
      <c r="AH1467">
        <v>3103</v>
      </c>
      <c r="AI1467" t="s">
        <v>4290</v>
      </c>
      <c r="AJ1467" t="s">
        <v>65</v>
      </c>
      <c r="AK1467" t="s">
        <v>65</v>
      </c>
      <c r="AL1467" t="s">
        <v>66</v>
      </c>
      <c r="AM1467" t="s">
        <v>66</v>
      </c>
      <c r="AN1467" t="s">
        <v>66</v>
      </c>
      <c r="AO1467" t="s">
        <v>4291</v>
      </c>
      <c r="AP1467" t="s">
        <v>4288</v>
      </c>
      <c r="AQ1467" t="s">
        <v>4292</v>
      </c>
      <c r="AR1467" t="s">
        <v>4293</v>
      </c>
      <c r="AS1467" t="s">
        <v>4294</v>
      </c>
      <c r="AT1467" s="1">
        <v>44680</v>
      </c>
      <c r="AU1467" s="1">
        <v>44697</v>
      </c>
    </row>
    <row r="1468" spans="1:47" x14ac:dyDescent="0.25">
      <c r="A1468" t="s">
        <v>4283</v>
      </c>
      <c r="B1468" t="s">
        <v>4284</v>
      </c>
      <c r="C1468" t="s">
        <v>4284</v>
      </c>
      <c r="D1468">
        <v>101757</v>
      </c>
      <c r="E1468" t="s">
        <v>4285</v>
      </c>
      <c r="F1468" t="s">
        <v>4286</v>
      </c>
      <c r="G1468" t="s">
        <v>715</v>
      </c>
      <c r="H1468" t="s">
        <v>231</v>
      </c>
      <c r="I1468" t="s">
        <v>4287</v>
      </c>
      <c r="J1468" t="s">
        <v>54</v>
      </c>
      <c r="K1468" t="s">
        <v>4288</v>
      </c>
      <c r="L1468" t="s">
        <v>56</v>
      </c>
      <c r="M1468">
        <v>0</v>
      </c>
      <c r="N1468" t="s">
        <v>74</v>
      </c>
      <c r="O1468">
        <v>0</v>
      </c>
      <c r="P1468" t="s">
        <v>58</v>
      </c>
      <c r="Q1468" t="s">
        <v>59</v>
      </c>
      <c r="R1468" t="s">
        <v>60</v>
      </c>
      <c r="S1468" t="s">
        <v>4288</v>
      </c>
      <c r="T1468" s="1">
        <v>44671</v>
      </c>
      <c r="U1468" s="1">
        <v>44672</v>
      </c>
      <c r="V1468">
        <v>37501</v>
      </c>
      <c r="W1468" t="s">
        <v>61</v>
      </c>
      <c r="X1468">
        <v>2</v>
      </c>
      <c r="Y1468" t="s">
        <v>4289</v>
      </c>
      <c r="Z1468" s="1">
        <v>44678</v>
      </c>
      <c r="AA1468" t="s">
        <v>63</v>
      </c>
      <c r="AB1468">
        <v>531.04</v>
      </c>
      <c r="AC1468">
        <v>16</v>
      </c>
      <c r="AD1468">
        <v>84.96</v>
      </c>
      <c r="AE1468">
        <v>61.6</v>
      </c>
      <c r="AF1468">
        <v>677.6</v>
      </c>
      <c r="AG1468">
        <v>2618.8000000000002</v>
      </c>
      <c r="AH1468">
        <v>3103</v>
      </c>
      <c r="AI1468" t="s">
        <v>4295</v>
      </c>
      <c r="AJ1468" t="s">
        <v>65</v>
      </c>
      <c r="AK1468" t="s">
        <v>65</v>
      </c>
      <c r="AL1468" t="s">
        <v>66</v>
      </c>
      <c r="AM1468" t="s">
        <v>66</v>
      </c>
      <c r="AN1468" t="s">
        <v>66</v>
      </c>
      <c r="AO1468" t="s">
        <v>4296</v>
      </c>
      <c r="AP1468" t="s">
        <v>4288</v>
      </c>
      <c r="AQ1468" t="s">
        <v>4292</v>
      </c>
      <c r="AR1468" t="s">
        <v>4293</v>
      </c>
      <c r="AS1468" t="s">
        <v>4294</v>
      </c>
      <c r="AT1468" s="1">
        <v>44680</v>
      </c>
      <c r="AU1468" s="1">
        <v>44697</v>
      </c>
    </row>
    <row r="1469" spans="1:47" x14ac:dyDescent="0.25">
      <c r="A1469" t="s">
        <v>4283</v>
      </c>
      <c r="B1469" t="s">
        <v>4284</v>
      </c>
      <c r="C1469" t="s">
        <v>4284</v>
      </c>
      <c r="D1469">
        <v>101757</v>
      </c>
      <c r="E1469" t="s">
        <v>4285</v>
      </c>
      <c r="F1469" t="s">
        <v>4286</v>
      </c>
      <c r="G1469" t="s">
        <v>715</v>
      </c>
      <c r="H1469" t="s">
        <v>231</v>
      </c>
      <c r="I1469" t="s">
        <v>4287</v>
      </c>
      <c r="J1469" t="s">
        <v>54</v>
      </c>
      <c r="K1469" t="s">
        <v>4288</v>
      </c>
      <c r="L1469" t="s">
        <v>56</v>
      </c>
      <c r="M1469">
        <v>0</v>
      </c>
      <c r="N1469" t="s">
        <v>74</v>
      </c>
      <c r="O1469">
        <v>0</v>
      </c>
      <c r="P1469" t="s">
        <v>58</v>
      </c>
      <c r="Q1469" t="s">
        <v>59</v>
      </c>
      <c r="R1469" t="s">
        <v>60</v>
      </c>
      <c r="S1469" t="s">
        <v>4288</v>
      </c>
      <c r="T1469" s="1">
        <v>44671</v>
      </c>
      <c r="U1469" s="1">
        <v>44672</v>
      </c>
      <c r="V1469">
        <v>37501</v>
      </c>
      <c r="W1469" t="s">
        <v>61</v>
      </c>
      <c r="X1469">
        <v>3</v>
      </c>
      <c r="Y1469" t="s">
        <v>4289</v>
      </c>
      <c r="Z1469" s="1">
        <v>44678</v>
      </c>
      <c r="AA1469" t="s">
        <v>63</v>
      </c>
      <c r="AB1469">
        <v>268.97000000000003</v>
      </c>
      <c r="AC1469">
        <v>16</v>
      </c>
      <c r="AD1469">
        <v>43.03</v>
      </c>
      <c r="AE1469">
        <v>31.2</v>
      </c>
      <c r="AF1469">
        <v>343.2</v>
      </c>
      <c r="AG1469">
        <v>2618.8000000000002</v>
      </c>
      <c r="AH1469">
        <v>3103</v>
      </c>
      <c r="AI1469" t="s">
        <v>4295</v>
      </c>
      <c r="AJ1469" t="s">
        <v>65</v>
      </c>
      <c r="AK1469" t="s">
        <v>65</v>
      </c>
      <c r="AL1469" t="s">
        <v>66</v>
      </c>
      <c r="AM1469" t="s">
        <v>66</v>
      </c>
      <c r="AN1469" t="s">
        <v>66</v>
      </c>
      <c r="AO1469" t="s">
        <v>4297</v>
      </c>
      <c r="AP1469" t="s">
        <v>4288</v>
      </c>
      <c r="AQ1469" t="s">
        <v>4292</v>
      </c>
      <c r="AR1469" t="s">
        <v>4293</v>
      </c>
      <c r="AS1469" t="s">
        <v>4294</v>
      </c>
      <c r="AT1469" s="1">
        <v>44680</v>
      </c>
      <c r="AU1469" s="1">
        <v>44697</v>
      </c>
    </row>
    <row r="1470" spans="1:47" x14ac:dyDescent="0.25">
      <c r="A1470" t="s">
        <v>4283</v>
      </c>
      <c r="B1470" t="s">
        <v>4284</v>
      </c>
      <c r="C1470" t="s">
        <v>4284</v>
      </c>
      <c r="D1470">
        <v>101757</v>
      </c>
      <c r="E1470" t="s">
        <v>4285</v>
      </c>
      <c r="F1470" t="s">
        <v>4286</v>
      </c>
      <c r="G1470" t="s">
        <v>715</v>
      </c>
      <c r="H1470" t="s">
        <v>231</v>
      </c>
      <c r="I1470" t="s">
        <v>4287</v>
      </c>
      <c r="J1470" t="s">
        <v>54</v>
      </c>
      <c r="K1470" t="s">
        <v>4288</v>
      </c>
      <c r="L1470" t="s">
        <v>56</v>
      </c>
      <c r="M1470">
        <v>0</v>
      </c>
      <c r="N1470" t="s">
        <v>74</v>
      </c>
      <c r="O1470">
        <v>0</v>
      </c>
      <c r="P1470" t="s">
        <v>58</v>
      </c>
      <c r="Q1470" t="s">
        <v>59</v>
      </c>
      <c r="R1470" t="s">
        <v>60</v>
      </c>
      <c r="S1470" t="s">
        <v>4288</v>
      </c>
      <c r="T1470" s="1">
        <v>44671</v>
      </c>
      <c r="U1470" s="1">
        <v>44672</v>
      </c>
      <c r="V1470">
        <v>37501</v>
      </c>
      <c r="W1470" t="s">
        <v>61</v>
      </c>
      <c r="X1470">
        <v>4</v>
      </c>
      <c r="Y1470" t="s">
        <v>4289</v>
      </c>
      <c r="Z1470" s="1">
        <v>44678</v>
      </c>
      <c r="AA1470" t="s">
        <v>63</v>
      </c>
      <c r="AB1470">
        <v>241.38</v>
      </c>
      <c r="AC1470">
        <v>16</v>
      </c>
      <c r="AD1470">
        <v>38.619999999999997</v>
      </c>
      <c r="AE1470">
        <v>0</v>
      </c>
      <c r="AF1470">
        <v>280</v>
      </c>
      <c r="AG1470">
        <v>2618.8000000000002</v>
      </c>
      <c r="AH1470">
        <v>3103</v>
      </c>
      <c r="AI1470" t="s">
        <v>4295</v>
      </c>
      <c r="AJ1470" t="s">
        <v>66</v>
      </c>
      <c r="AK1470" t="s">
        <v>65</v>
      </c>
      <c r="AL1470" t="s">
        <v>66</v>
      </c>
      <c r="AM1470" t="s">
        <v>66</v>
      </c>
      <c r="AN1470" t="s">
        <v>66</v>
      </c>
      <c r="AO1470" t="s">
        <v>4298</v>
      </c>
      <c r="AP1470" t="s">
        <v>4288</v>
      </c>
      <c r="AQ1470" t="s">
        <v>4292</v>
      </c>
      <c r="AR1470" t="s">
        <v>4293</v>
      </c>
      <c r="AS1470" t="s">
        <v>4294</v>
      </c>
      <c r="AT1470" s="1">
        <v>44680</v>
      </c>
      <c r="AU1470" s="1">
        <v>44697</v>
      </c>
    </row>
    <row r="1471" spans="1:47" x14ac:dyDescent="0.25">
      <c r="A1471" t="s">
        <v>4283</v>
      </c>
      <c r="B1471" t="s">
        <v>4284</v>
      </c>
      <c r="C1471" t="s">
        <v>4284</v>
      </c>
      <c r="D1471">
        <v>101757</v>
      </c>
      <c r="E1471" t="s">
        <v>4285</v>
      </c>
      <c r="F1471" t="s">
        <v>4286</v>
      </c>
      <c r="G1471" t="s">
        <v>715</v>
      </c>
      <c r="H1471" t="s">
        <v>231</v>
      </c>
      <c r="I1471" t="s">
        <v>4287</v>
      </c>
      <c r="J1471" t="s">
        <v>54</v>
      </c>
      <c r="K1471" t="s">
        <v>4288</v>
      </c>
      <c r="L1471" t="s">
        <v>56</v>
      </c>
      <c r="M1471">
        <v>0</v>
      </c>
      <c r="N1471" t="s">
        <v>74</v>
      </c>
      <c r="O1471">
        <v>0</v>
      </c>
      <c r="P1471" t="s">
        <v>58</v>
      </c>
      <c r="Q1471" t="s">
        <v>59</v>
      </c>
      <c r="R1471" t="s">
        <v>60</v>
      </c>
      <c r="S1471" t="s">
        <v>4288</v>
      </c>
      <c r="T1471" s="1">
        <v>44671</v>
      </c>
      <c r="U1471" s="1">
        <v>44672</v>
      </c>
      <c r="V1471">
        <v>37501</v>
      </c>
      <c r="W1471" t="s">
        <v>61</v>
      </c>
      <c r="X1471">
        <v>5</v>
      </c>
      <c r="Y1471" t="s">
        <v>4289</v>
      </c>
      <c r="Z1471" s="1">
        <v>44678</v>
      </c>
      <c r="AA1471" t="s">
        <v>63</v>
      </c>
      <c r="AB1471">
        <v>274.14</v>
      </c>
      <c r="AC1471">
        <v>16</v>
      </c>
      <c r="AD1471">
        <v>43.86</v>
      </c>
      <c r="AE1471">
        <v>0</v>
      </c>
      <c r="AF1471">
        <v>318</v>
      </c>
      <c r="AG1471">
        <v>2618.8000000000002</v>
      </c>
      <c r="AH1471">
        <v>3103</v>
      </c>
      <c r="AI1471" t="s">
        <v>4295</v>
      </c>
      <c r="AJ1471" t="s">
        <v>66</v>
      </c>
      <c r="AK1471" t="s">
        <v>65</v>
      </c>
      <c r="AL1471" t="s">
        <v>66</v>
      </c>
      <c r="AM1471" t="s">
        <v>66</v>
      </c>
      <c r="AN1471" t="s">
        <v>66</v>
      </c>
      <c r="AO1471" t="s">
        <v>4299</v>
      </c>
      <c r="AP1471" t="s">
        <v>4288</v>
      </c>
      <c r="AQ1471" t="s">
        <v>4292</v>
      </c>
      <c r="AR1471" t="s">
        <v>4293</v>
      </c>
      <c r="AS1471" t="s">
        <v>4294</v>
      </c>
      <c r="AT1471" s="1">
        <v>44680</v>
      </c>
      <c r="AU1471" s="1">
        <v>44697</v>
      </c>
    </row>
    <row r="1472" spans="1:47" x14ac:dyDescent="0.25">
      <c r="A1472" t="s">
        <v>4283</v>
      </c>
      <c r="B1472" t="s">
        <v>4284</v>
      </c>
      <c r="C1472" t="s">
        <v>4284</v>
      </c>
      <c r="D1472">
        <v>101757</v>
      </c>
      <c r="E1472" t="s">
        <v>4285</v>
      </c>
      <c r="F1472" t="s">
        <v>4286</v>
      </c>
      <c r="G1472" t="s">
        <v>715</v>
      </c>
      <c r="H1472" t="s">
        <v>231</v>
      </c>
      <c r="I1472" t="s">
        <v>4300</v>
      </c>
      <c r="J1472" t="s">
        <v>54</v>
      </c>
      <c r="K1472" t="s">
        <v>4301</v>
      </c>
      <c r="L1472" t="s">
        <v>56</v>
      </c>
      <c r="M1472">
        <v>0</v>
      </c>
      <c r="N1472" t="s">
        <v>74</v>
      </c>
      <c r="O1472">
        <v>0</v>
      </c>
      <c r="P1472" t="s">
        <v>58</v>
      </c>
      <c r="Q1472" t="s">
        <v>59</v>
      </c>
      <c r="R1472" t="s">
        <v>60</v>
      </c>
      <c r="S1472" t="s">
        <v>4301</v>
      </c>
      <c r="T1472" s="1">
        <v>44676</v>
      </c>
      <c r="U1472" s="1">
        <v>44677</v>
      </c>
      <c r="V1472">
        <v>37501</v>
      </c>
      <c r="W1472" t="s">
        <v>192</v>
      </c>
      <c r="X1472">
        <v>1</v>
      </c>
      <c r="Y1472" t="s">
        <v>4302</v>
      </c>
      <c r="Z1472" s="1">
        <v>44680</v>
      </c>
      <c r="AA1472" t="s">
        <v>63</v>
      </c>
      <c r="AB1472">
        <v>866.11</v>
      </c>
      <c r="AC1472">
        <v>16</v>
      </c>
      <c r="AD1472">
        <v>133.88999999999999</v>
      </c>
      <c r="AE1472">
        <v>0</v>
      </c>
      <c r="AF1472">
        <v>1000</v>
      </c>
      <c r="AG1472">
        <v>2488.91</v>
      </c>
      <c r="AH1472">
        <v>3103</v>
      </c>
      <c r="AI1472" t="s">
        <v>4290</v>
      </c>
      <c r="AJ1472" t="s">
        <v>65</v>
      </c>
      <c r="AK1472" t="s">
        <v>65</v>
      </c>
      <c r="AL1472" t="s">
        <v>66</v>
      </c>
      <c r="AM1472" t="s">
        <v>66</v>
      </c>
      <c r="AN1472" t="s">
        <v>66</v>
      </c>
      <c r="AO1472" t="s">
        <v>4303</v>
      </c>
      <c r="AP1472" t="s">
        <v>4301</v>
      </c>
      <c r="AQ1472" t="s">
        <v>4304</v>
      </c>
      <c r="AR1472" t="s">
        <v>4305</v>
      </c>
      <c r="AS1472" t="s">
        <v>4306</v>
      </c>
      <c r="AT1472" s="1">
        <v>44684</v>
      </c>
      <c r="AU1472" s="1">
        <v>44697</v>
      </c>
    </row>
    <row r="1473" spans="1:47" x14ac:dyDescent="0.25">
      <c r="A1473" t="s">
        <v>4283</v>
      </c>
      <c r="B1473" t="s">
        <v>4284</v>
      </c>
      <c r="C1473" t="s">
        <v>4284</v>
      </c>
      <c r="D1473">
        <v>101757</v>
      </c>
      <c r="E1473" t="s">
        <v>4285</v>
      </c>
      <c r="F1473" t="s">
        <v>4286</v>
      </c>
      <c r="G1473" t="s">
        <v>715</v>
      </c>
      <c r="H1473" t="s">
        <v>231</v>
      </c>
      <c r="I1473" t="s">
        <v>4300</v>
      </c>
      <c r="J1473" t="s">
        <v>54</v>
      </c>
      <c r="K1473" t="s">
        <v>4301</v>
      </c>
      <c r="L1473" t="s">
        <v>56</v>
      </c>
      <c r="M1473">
        <v>0</v>
      </c>
      <c r="N1473" t="s">
        <v>74</v>
      </c>
      <c r="O1473">
        <v>0</v>
      </c>
      <c r="P1473" t="s">
        <v>58</v>
      </c>
      <c r="Q1473" t="s">
        <v>59</v>
      </c>
      <c r="R1473" t="s">
        <v>60</v>
      </c>
      <c r="S1473" t="s">
        <v>4301</v>
      </c>
      <c r="T1473" s="1">
        <v>44676</v>
      </c>
      <c r="U1473" s="1">
        <v>44677</v>
      </c>
      <c r="V1473">
        <v>37501</v>
      </c>
      <c r="W1473" t="s">
        <v>61</v>
      </c>
      <c r="X1473">
        <v>2</v>
      </c>
      <c r="Y1473" t="s">
        <v>4302</v>
      </c>
      <c r="Z1473" s="1">
        <v>44680</v>
      </c>
      <c r="AA1473" t="s">
        <v>63</v>
      </c>
      <c r="AB1473">
        <v>468.97</v>
      </c>
      <c r="AC1473">
        <v>16</v>
      </c>
      <c r="AD1473">
        <v>75.040000000000006</v>
      </c>
      <c r="AE1473">
        <v>0</v>
      </c>
      <c r="AF1473">
        <v>544.01</v>
      </c>
      <c r="AG1473">
        <v>2488.91</v>
      </c>
      <c r="AH1473">
        <v>3103</v>
      </c>
      <c r="AI1473" t="s">
        <v>4295</v>
      </c>
      <c r="AJ1473" t="s">
        <v>65</v>
      </c>
      <c r="AK1473" t="s">
        <v>65</v>
      </c>
      <c r="AL1473" t="s">
        <v>66</v>
      </c>
      <c r="AM1473" t="s">
        <v>66</v>
      </c>
      <c r="AN1473" t="s">
        <v>66</v>
      </c>
      <c r="AO1473" t="s">
        <v>4307</v>
      </c>
      <c r="AP1473" t="s">
        <v>4301</v>
      </c>
      <c r="AQ1473" t="s">
        <v>4304</v>
      </c>
      <c r="AR1473" t="s">
        <v>4305</v>
      </c>
      <c r="AS1473" t="s">
        <v>4306</v>
      </c>
      <c r="AT1473" s="1">
        <v>44684</v>
      </c>
      <c r="AU1473" s="1">
        <v>44697</v>
      </c>
    </row>
    <row r="1474" spans="1:47" x14ac:dyDescent="0.25">
      <c r="A1474" t="s">
        <v>4283</v>
      </c>
      <c r="B1474" t="s">
        <v>4284</v>
      </c>
      <c r="C1474" t="s">
        <v>4284</v>
      </c>
      <c r="D1474">
        <v>101757</v>
      </c>
      <c r="E1474" t="s">
        <v>4285</v>
      </c>
      <c r="F1474" t="s">
        <v>4286</v>
      </c>
      <c r="G1474" t="s">
        <v>715</v>
      </c>
      <c r="H1474" t="s">
        <v>231</v>
      </c>
      <c r="I1474" t="s">
        <v>4300</v>
      </c>
      <c r="J1474" t="s">
        <v>54</v>
      </c>
      <c r="K1474" t="s">
        <v>4301</v>
      </c>
      <c r="L1474" t="s">
        <v>56</v>
      </c>
      <c r="M1474">
        <v>0</v>
      </c>
      <c r="N1474" t="s">
        <v>74</v>
      </c>
      <c r="O1474">
        <v>0</v>
      </c>
      <c r="P1474" t="s">
        <v>58</v>
      </c>
      <c r="Q1474" t="s">
        <v>59</v>
      </c>
      <c r="R1474" t="s">
        <v>60</v>
      </c>
      <c r="S1474" t="s">
        <v>4301</v>
      </c>
      <c r="T1474" s="1">
        <v>44676</v>
      </c>
      <c r="U1474" s="1">
        <v>44677</v>
      </c>
      <c r="V1474">
        <v>37501</v>
      </c>
      <c r="W1474" t="s">
        <v>61</v>
      </c>
      <c r="X1474">
        <v>3</v>
      </c>
      <c r="Y1474" t="s">
        <v>4302</v>
      </c>
      <c r="Z1474" s="1">
        <v>44680</v>
      </c>
      <c r="AA1474" t="s">
        <v>63</v>
      </c>
      <c r="AB1474">
        <v>144.83000000000001</v>
      </c>
      <c r="AC1474">
        <v>16</v>
      </c>
      <c r="AD1474">
        <v>23.17</v>
      </c>
      <c r="AE1474">
        <v>16.8</v>
      </c>
      <c r="AF1474">
        <v>184.8</v>
      </c>
      <c r="AG1474">
        <v>2488.91</v>
      </c>
      <c r="AH1474">
        <v>3103</v>
      </c>
      <c r="AI1474" t="s">
        <v>4295</v>
      </c>
      <c r="AJ1474" t="s">
        <v>65</v>
      </c>
      <c r="AK1474" t="s">
        <v>65</v>
      </c>
      <c r="AL1474" t="s">
        <v>66</v>
      </c>
      <c r="AM1474" t="s">
        <v>66</v>
      </c>
      <c r="AN1474" t="s">
        <v>66</v>
      </c>
      <c r="AO1474" t="s">
        <v>4308</v>
      </c>
      <c r="AP1474" t="s">
        <v>4301</v>
      </c>
      <c r="AQ1474" t="s">
        <v>4304</v>
      </c>
      <c r="AR1474" t="s">
        <v>4305</v>
      </c>
      <c r="AS1474" t="s">
        <v>4306</v>
      </c>
      <c r="AT1474" s="1">
        <v>44684</v>
      </c>
      <c r="AU1474" s="1">
        <v>44697</v>
      </c>
    </row>
    <row r="1475" spans="1:47" x14ac:dyDescent="0.25">
      <c r="A1475" t="s">
        <v>4283</v>
      </c>
      <c r="B1475" t="s">
        <v>4284</v>
      </c>
      <c r="C1475" t="s">
        <v>4284</v>
      </c>
      <c r="D1475">
        <v>101757</v>
      </c>
      <c r="E1475" t="s">
        <v>4285</v>
      </c>
      <c r="F1475" t="s">
        <v>4286</v>
      </c>
      <c r="G1475" t="s">
        <v>715</v>
      </c>
      <c r="H1475" t="s">
        <v>231</v>
      </c>
      <c r="I1475" t="s">
        <v>4300</v>
      </c>
      <c r="J1475" t="s">
        <v>54</v>
      </c>
      <c r="K1475" t="s">
        <v>4301</v>
      </c>
      <c r="L1475" t="s">
        <v>56</v>
      </c>
      <c r="M1475">
        <v>0</v>
      </c>
      <c r="N1475" t="s">
        <v>74</v>
      </c>
      <c r="O1475">
        <v>0</v>
      </c>
      <c r="P1475" t="s">
        <v>58</v>
      </c>
      <c r="Q1475" t="s">
        <v>59</v>
      </c>
      <c r="R1475" t="s">
        <v>60</v>
      </c>
      <c r="S1475" t="s">
        <v>4301</v>
      </c>
      <c r="T1475" s="1">
        <v>44676</v>
      </c>
      <c r="U1475" s="1">
        <v>44677</v>
      </c>
      <c r="V1475">
        <v>37501</v>
      </c>
      <c r="W1475" t="s">
        <v>61</v>
      </c>
      <c r="X1475">
        <v>4</v>
      </c>
      <c r="Y1475" t="s">
        <v>4302</v>
      </c>
      <c r="Z1475" s="1">
        <v>44680</v>
      </c>
      <c r="AA1475" t="s">
        <v>63</v>
      </c>
      <c r="AB1475">
        <v>595.69000000000005</v>
      </c>
      <c r="AC1475">
        <v>16</v>
      </c>
      <c r="AD1475">
        <v>95.31</v>
      </c>
      <c r="AE1475">
        <v>69.099999999999994</v>
      </c>
      <c r="AF1475">
        <v>760.1</v>
      </c>
      <c r="AG1475">
        <v>2488.91</v>
      </c>
      <c r="AH1475">
        <v>3103</v>
      </c>
      <c r="AI1475" t="s">
        <v>4295</v>
      </c>
      <c r="AJ1475" t="s">
        <v>65</v>
      </c>
      <c r="AK1475" t="s">
        <v>65</v>
      </c>
      <c r="AL1475" t="s">
        <v>66</v>
      </c>
      <c r="AM1475" t="s">
        <v>66</v>
      </c>
      <c r="AN1475" t="s">
        <v>66</v>
      </c>
      <c r="AO1475" t="s">
        <v>4309</v>
      </c>
      <c r="AP1475" t="s">
        <v>4301</v>
      </c>
      <c r="AQ1475" t="s">
        <v>4304</v>
      </c>
      <c r="AR1475" t="s">
        <v>4305</v>
      </c>
      <c r="AS1475" t="s">
        <v>4306</v>
      </c>
      <c r="AT1475" s="1">
        <v>44684</v>
      </c>
      <c r="AU1475" s="1">
        <v>44697</v>
      </c>
    </row>
    <row r="1476" spans="1:47" x14ac:dyDescent="0.25">
      <c r="A1476" t="s">
        <v>4283</v>
      </c>
      <c r="B1476" t="s">
        <v>4284</v>
      </c>
      <c r="C1476" t="s">
        <v>4284</v>
      </c>
      <c r="D1476">
        <v>101757</v>
      </c>
      <c r="E1476" t="s">
        <v>4285</v>
      </c>
      <c r="F1476" t="s">
        <v>4286</v>
      </c>
      <c r="G1476" t="s">
        <v>715</v>
      </c>
      <c r="H1476" t="s">
        <v>231</v>
      </c>
      <c r="I1476" t="s">
        <v>4310</v>
      </c>
      <c r="J1476" t="s">
        <v>54</v>
      </c>
      <c r="K1476" t="s">
        <v>4311</v>
      </c>
      <c r="L1476" t="s">
        <v>56</v>
      </c>
      <c r="M1476">
        <v>0</v>
      </c>
      <c r="N1476" t="s">
        <v>74</v>
      </c>
      <c r="O1476">
        <v>0</v>
      </c>
      <c r="P1476" t="s">
        <v>58</v>
      </c>
      <c r="Q1476" t="s">
        <v>59</v>
      </c>
      <c r="R1476" t="s">
        <v>60</v>
      </c>
      <c r="S1476" t="s">
        <v>4311</v>
      </c>
      <c r="T1476" s="1">
        <v>44700</v>
      </c>
      <c r="U1476" s="1">
        <v>44701</v>
      </c>
      <c r="V1476">
        <v>37501</v>
      </c>
      <c r="W1476" t="s">
        <v>192</v>
      </c>
      <c r="X1476">
        <v>1</v>
      </c>
      <c r="Y1476" t="s">
        <v>4312</v>
      </c>
      <c r="Z1476" s="1">
        <v>44706</v>
      </c>
      <c r="AA1476" t="s">
        <v>63</v>
      </c>
      <c r="AB1476">
        <v>866.11</v>
      </c>
      <c r="AC1476">
        <v>16</v>
      </c>
      <c r="AD1476">
        <v>133.88999999999999</v>
      </c>
      <c r="AE1476">
        <v>0</v>
      </c>
      <c r="AF1476">
        <v>1000</v>
      </c>
      <c r="AG1476">
        <v>2736.9</v>
      </c>
      <c r="AH1476">
        <v>3103</v>
      </c>
      <c r="AI1476" t="s">
        <v>4290</v>
      </c>
      <c r="AJ1476" t="s">
        <v>65</v>
      </c>
      <c r="AK1476" t="s">
        <v>65</v>
      </c>
      <c r="AL1476" t="s">
        <v>66</v>
      </c>
      <c r="AM1476" t="s">
        <v>66</v>
      </c>
      <c r="AN1476" t="s">
        <v>66</v>
      </c>
      <c r="AO1476" t="s">
        <v>4313</v>
      </c>
      <c r="AP1476" t="s">
        <v>4311</v>
      </c>
      <c r="AQ1476" t="s">
        <v>4314</v>
      </c>
      <c r="AR1476" t="s">
        <v>4315</v>
      </c>
      <c r="AS1476" t="s">
        <v>4316</v>
      </c>
      <c r="AT1476" s="1">
        <v>44711</v>
      </c>
      <c r="AU1476" s="1">
        <v>44718</v>
      </c>
    </row>
    <row r="1477" spans="1:47" x14ac:dyDescent="0.25">
      <c r="A1477" t="s">
        <v>4283</v>
      </c>
      <c r="B1477" t="s">
        <v>4284</v>
      </c>
      <c r="C1477" t="s">
        <v>4284</v>
      </c>
      <c r="D1477">
        <v>101757</v>
      </c>
      <c r="E1477" t="s">
        <v>4285</v>
      </c>
      <c r="F1477" t="s">
        <v>4286</v>
      </c>
      <c r="G1477" t="s">
        <v>715</v>
      </c>
      <c r="H1477" t="s">
        <v>231</v>
      </c>
      <c r="I1477" t="s">
        <v>4310</v>
      </c>
      <c r="J1477" t="s">
        <v>54</v>
      </c>
      <c r="K1477" t="s">
        <v>4311</v>
      </c>
      <c r="L1477" t="s">
        <v>56</v>
      </c>
      <c r="M1477">
        <v>0</v>
      </c>
      <c r="N1477" t="s">
        <v>74</v>
      </c>
      <c r="O1477">
        <v>0</v>
      </c>
      <c r="P1477" t="s">
        <v>58</v>
      </c>
      <c r="Q1477" t="s">
        <v>59</v>
      </c>
      <c r="R1477" t="s">
        <v>60</v>
      </c>
      <c r="S1477" t="s">
        <v>4311</v>
      </c>
      <c r="T1477" s="1">
        <v>44700</v>
      </c>
      <c r="U1477" s="1">
        <v>44701</v>
      </c>
      <c r="V1477">
        <v>37501</v>
      </c>
      <c r="W1477" t="s">
        <v>61</v>
      </c>
      <c r="X1477">
        <v>2</v>
      </c>
      <c r="Y1477" t="s">
        <v>4312</v>
      </c>
      <c r="Z1477" s="1">
        <v>44706</v>
      </c>
      <c r="AA1477" t="s">
        <v>63</v>
      </c>
      <c r="AB1477">
        <v>525</v>
      </c>
      <c r="AC1477">
        <v>16</v>
      </c>
      <c r="AD1477">
        <v>84</v>
      </c>
      <c r="AE1477">
        <v>60.9</v>
      </c>
      <c r="AF1477">
        <v>669.9</v>
      </c>
      <c r="AG1477">
        <v>2736.9</v>
      </c>
      <c r="AH1477">
        <v>3103</v>
      </c>
      <c r="AI1477" t="s">
        <v>4295</v>
      </c>
      <c r="AJ1477" t="s">
        <v>65</v>
      </c>
      <c r="AK1477" t="s">
        <v>65</v>
      </c>
      <c r="AL1477" t="s">
        <v>66</v>
      </c>
      <c r="AM1477" t="s">
        <v>66</v>
      </c>
      <c r="AN1477" t="s">
        <v>66</v>
      </c>
      <c r="AO1477" t="s">
        <v>4317</v>
      </c>
      <c r="AP1477" t="s">
        <v>4311</v>
      </c>
      <c r="AQ1477" t="s">
        <v>4314</v>
      </c>
      <c r="AR1477" t="s">
        <v>4315</v>
      </c>
      <c r="AS1477" t="s">
        <v>4316</v>
      </c>
      <c r="AT1477" s="1">
        <v>44711</v>
      </c>
      <c r="AU1477" s="1">
        <v>44718</v>
      </c>
    </row>
    <row r="1478" spans="1:47" x14ac:dyDescent="0.25">
      <c r="A1478" t="s">
        <v>4283</v>
      </c>
      <c r="B1478" t="s">
        <v>4284</v>
      </c>
      <c r="C1478" t="s">
        <v>4284</v>
      </c>
      <c r="D1478">
        <v>101757</v>
      </c>
      <c r="E1478" t="s">
        <v>4285</v>
      </c>
      <c r="F1478" t="s">
        <v>4286</v>
      </c>
      <c r="G1478" t="s">
        <v>715</v>
      </c>
      <c r="H1478" t="s">
        <v>231</v>
      </c>
      <c r="I1478" t="s">
        <v>4310</v>
      </c>
      <c r="J1478" t="s">
        <v>54</v>
      </c>
      <c r="K1478" t="s">
        <v>4311</v>
      </c>
      <c r="L1478" t="s">
        <v>56</v>
      </c>
      <c r="M1478">
        <v>0</v>
      </c>
      <c r="N1478" t="s">
        <v>74</v>
      </c>
      <c r="O1478">
        <v>0</v>
      </c>
      <c r="P1478" t="s">
        <v>58</v>
      </c>
      <c r="Q1478" t="s">
        <v>59</v>
      </c>
      <c r="R1478" t="s">
        <v>60</v>
      </c>
      <c r="S1478" t="s">
        <v>4311</v>
      </c>
      <c r="T1478" s="1">
        <v>44700</v>
      </c>
      <c r="U1478" s="1">
        <v>44701</v>
      </c>
      <c r="V1478">
        <v>37501</v>
      </c>
      <c r="W1478" t="s">
        <v>61</v>
      </c>
      <c r="X1478">
        <v>3</v>
      </c>
      <c r="Y1478" t="s">
        <v>4312</v>
      </c>
      <c r="Z1478" s="1">
        <v>44706</v>
      </c>
      <c r="AA1478" t="s">
        <v>63</v>
      </c>
      <c r="AB1478">
        <v>412.07</v>
      </c>
      <c r="AC1478">
        <v>16</v>
      </c>
      <c r="AD1478">
        <v>65.930000000000007</v>
      </c>
      <c r="AE1478">
        <v>47.8</v>
      </c>
      <c r="AF1478">
        <v>525.79999999999995</v>
      </c>
      <c r="AG1478">
        <v>2736.9</v>
      </c>
      <c r="AH1478">
        <v>3103</v>
      </c>
      <c r="AI1478" t="s">
        <v>4295</v>
      </c>
      <c r="AJ1478" t="s">
        <v>65</v>
      </c>
      <c r="AK1478" t="s">
        <v>65</v>
      </c>
      <c r="AL1478" t="s">
        <v>66</v>
      </c>
      <c r="AM1478" t="s">
        <v>66</v>
      </c>
      <c r="AN1478" t="s">
        <v>66</v>
      </c>
      <c r="AO1478" t="s">
        <v>4318</v>
      </c>
      <c r="AP1478" t="s">
        <v>4311</v>
      </c>
      <c r="AQ1478" t="s">
        <v>4314</v>
      </c>
      <c r="AR1478" t="s">
        <v>4315</v>
      </c>
      <c r="AS1478" t="s">
        <v>4316</v>
      </c>
      <c r="AT1478" s="1">
        <v>44711</v>
      </c>
      <c r="AU1478" s="1">
        <v>44718</v>
      </c>
    </row>
    <row r="1479" spans="1:47" x14ac:dyDescent="0.25">
      <c r="A1479" t="s">
        <v>4283</v>
      </c>
      <c r="B1479" t="s">
        <v>4284</v>
      </c>
      <c r="C1479" t="s">
        <v>4284</v>
      </c>
      <c r="D1479">
        <v>101757</v>
      </c>
      <c r="E1479" t="s">
        <v>4285</v>
      </c>
      <c r="F1479" t="s">
        <v>4286</v>
      </c>
      <c r="G1479" t="s">
        <v>715</v>
      </c>
      <c r="H1479" t="s">
        <v>231</v>
      </c>
      <c r="I1479" t="s">
        <v>4310</v>
      </c>
      <c r="J1479" t="s">
        <v>54</v>
      </c>
      <c r="K1479" t="s">
        <v>4311</v>
      </c>
      <c r="L1479" t="s">
        <v>56</v>
      </c>
      <c r="M1479">
        <v>0</v>
      </c>
      <c r="N1479" t="s">
        <v>74</v>
      </c>
      <c r="O1479">
        <v>0</v>
      </c>
      <c r="P1479" t="s">
        <v>58</v>
      </c>
      <c r="Q1479" t="s">
        <v>59</v>
      </c>
      <c r="R1479" t="s">
        <v>60</v>
      </c>
      <c r="S1479" t="s">
        <v>4311</v>
      </c>
      <c r="T1479" s="1">
        <v>44700</v>
      </c>
      <c r="U1479" s="1">
        <v>44701</v>
      </c>
      <c r="V1479">
        <v>37501</v>
      </c>
      <c r="W1479" t="s">
        <v>61</v>
      </c>
      <c r="X1479">
        <v>4</v>
      </c>
      <c r="Y1479" t="s">
        <v>4312</v>
      </c>
      <c r="Z1479" s="1">
        <v>44706</v>
      </c>
      <c r="AA1479" t="s">
        <v>63</v>
      </c>
      <c r="AB1479">
        <v>144.83000000000001</v>
      </c>
      <c r="AC1479">
        <v>16</v>
      </c>
      <c r="AD1479">
        <v>23.17</v>
      </c>
      <c r="AE1479">
        <v>25.2</v>
      </c>
      <c r="AF1479">
        <v>193.2</v>
      </c>
      <c r="AG1479">
        <v>2736.9</v>
      </c>
      <c r="AH1479">
        <v>3103</v>
      </c>
      <c r="AI1479" t="s">
        <v>4295</v>
      </c>
      <c r="AJ1479" t="s">
        <v>65</v>
      </c>
      <c r="AK1479" t="s">
        <v>65</v>
      </c>
      <c r="AL1479" t="s">
        <v>66</v>
      </c>
      <c r="AM1479" t="s">
        <v>66</v>
      </c>
      <c r="AN1479" t="s">
        <v>66</v>
      </c>
      <c r="AO1479" t="s">
        <v>4319</v>
      </c>
      <c r="AP1479" t="s">
        <v>4311</v>
      </c>
      <c r="AQ1479" t="s">
        <v>4314</v>
      </c>
      <c r="AR1479" t="s">
        <v>4315</v>
      </c>
      <c r="AS1479" t="s">
        <v>4316</v>
      </c>
      <c r="AT1479" s="1">
        <v>44711</v>
      </c>
      <c r="AU1479" s="1">
        <v>44718</v>
      </c>
    </row>
    <row r="1480" spans="1:47" x14ac:dyDescent="0.25">
      <c r="A1480" t="s">
        <v>4283</v>
      </c>
      <c r="B1480" t="s">
        <v>4284</v>
      </c>
      <c r="C1480" t="s">
        <v>4284</v>
      </c>
      <c r="D1480">
        <v>101757</v>
      </c>
      <c r="E1480" t="s">
        <v>4285</v>
      </c>
      <c r="F1480" t="s">
        <v>4286</v>
      </c>
      <c r="G1480" t="s">
        <v>715</v>
      </c>
      <c r="H1480" t="s">
        <v>231</v>
      </c>
      <c r="I1480" t="s">
        <v>4310</v>
      </c>
      <c r="J1480" t="s">
        <v>54</v>
      </c>
      <c r="K1480" t="s">
        <v>4311</v>
      </c>
      <c r="L1480" t="s">
        <v>56</v>
      </c>
      <c r="M1480">
        <v>0</v>
      </c>
      <c r="N1480" t="s">
        <v>74</v>
      </c>
      <c r="O1480">
        <v>0</v>
      </c>
      <c r="P1480" t="s">
        <v>58</v>
      </c>
      <c r="Q1480" t="s">
        <v>59</v>
      </c>
      <c r="R1480" t="s">
        <v>60</v>
      </c>
      <c r="S1480" t="s">
        <v>4311</v>
      </c>
      <c r="T1480" s="1">
        <v>44700</v>
      </c>
      <c r="U1480" s="1">
        <v>44701</v>
      </c>
      <c r="V1480">
        <v>37501</v>
      </c>
      <c r="W1480" t="s">
        <v>61</v>
      </c>
      <c r="X1480">
        <v>5</v>
      </c>
      <c r="Y1480" t="s">
        <v>4312</v>
      </c>
      <c r="Z1480" s="1">
        <v>44706</v>
      </c>
      <c r="AA1480" t="s">
        <v>63</v>
      </c>
      <c r="AB1480">
        <v>300</v>
      </c>
      <c r="AC1480">
        <v>16</v>
      </c>
      <c r="AD1480">
        <v>48</v>
      </c>
      <c r="AE1480">
        <v>0</v>
      </c>
      <c r="AF1480">
        <v>348</v>
      </c>
      <c r="AG1480">
        <v>2736.9</v>
      </c>
      <c r="AH1480">
        <v>3103</v>
      </c>
      <c r="AI1480" t="s">
        <v>4295</v>
      </c>
      <c r="AJ1480" t="s">
        <v>66</v>
      </c>
      <c r="AK1480" t="s">
        <v>65</v>
      </c>
      <c r="AL1480" t="s">
        <v>66</v>
      </c>
      <c r="AM1480" t="s">
        <v>66</v>
      </c>
      <c r="AN1480" t="s">
        <v>66</v>
      </c>
      <c r="AO1480" t="s">
        <v>4320</v>
      </c>
      <c r="AP1480" t="s">
        <v>4311</v>
      </c>
      <c r="AQ1480" t="s">
        <v>4314</v>
      </c>
      <c r="AR1480" t="s">
        <v>4315</v>
      </c>
      <c r="AS1480" t="s">
        <v>4316</v>
      </c>
      <c r="AT1480" s="1">
        <v>44711</v>
      </c>
      <c r="AU1480" s="1">
        <v>44718</v>
      </c>
    </row>
    <row r="1481" spans="1:47" x14ac:dyDescent="0.25">
      <c r="A1481" t="s">
        <v>4283</v>
      </c>
      <c r="B1481" t="s">
        <v>4284</v>
      </c>
      <c r="C1481" t="s">
        <v>4284</v>
      </c>
      <c r="D1481">
        <v>101757</v>
      </c>
      <c r="E1481" t="s">
        <v>4285</v>
      </c>
      <c r="F1481" t="s">
        <v>4286</v>
      </c>
      <c r="G1481" t="s">
        <v>715</v>
      </c>
      <c r="H1481" t="s">
        <v>231</v>
      </c>
      <c r="I1481" t="s">
        <v>4321</v>
      </c>
      <c r="J1481" t="s">
        <v>54</v>
      </c>
      <c r="K1481" t="s">
        <v>4322</v>
      </c>
      <c r="L1481" t="s">
        <v>56</v>
      </c>
      <c r="M1481">
        <v>0</v>
      </c>
      <c r="N1481" t="s">
        <v>74</v>
      </c>
      <c r="O1481">
        <v>0</v>
      </c>
      <c r="P1481" t="s">
        <v>58</v>
      </c>
      <c r="Q1481" t="s">
        <v>59</v>
      </c>
      <c r="R1481" t="s">
        <v>60</v>
      </c>
      <c r="S1481" t="s">
        <v>4322</v>
      </c>
      <c r="T1481" s="1">
        <v>44719</v>
      </c>
      <c r="U1481" s="1">
        <v>44719</v>
      </c>
      <c r="V1481">
        <v>37501</v>
      </c>
      <c r="W1481" t="s">
        <v>61</v>
      </c>
      <c r="X1481">
        <v>1</v>
      </c>
      <c r="Y1481" t="s">
        <v>4323</v>
      </c>
      <c r="Z1481" s="1">
        <v>44721</v>
      </c>
      <c r="AA1481" t="s">
        <v>63</v>
      </c>
      <c r="AB1481">
        <v>689.66</v>
      </c>
      <c r="AC1481">
        <v>16</v>
      </c>
      <c r="AD1481">
        <v>110.34</v>
      </c>
      <c r="AE1481">
        <v>82.6</v>
      </c>
      <c r="AF1481">
        <v>882.6</v>
      </c>
      <c r="AG1481">
        <v>882.6</v>
      </c>
      <c r="AH1481">
        <v>1034</v>
      </c>
      <c r="AI1481" t="s">
        <v>4295</v>
      </c>
      <c r="AJ1481" t="s">
        <v>66</v>
      </c>
      <c r="AK1481" t="s">
        <v>65</v>
      </c>
      <c r="AL1481" t="s">
        <v>66</v>
      </c>
      <c r="AM1481" t="s">
        <v>66</v>
      </c>
      <c r="AN1481" t="s">
        <v>66</v>
      </c>
      <c r="AO1481" t="s">
        <v>4324</v>
      </c>
      <c r="AP1481" t="s">
        <v>4322</v>
      </c>
      <c r="AQ1481" t="s">
        <v>4325</v>
      </c>
      <c r="AR1481" t="s">
        <v>4326</v>
      </c>
      <c r="AS1481" t="s">
        <v>4327</v>
      </c>
      <c r="AT1481" s="1">
        <v>44725</v>
      </c>
      <c r="AU1481" s="1">
        <v>44725</v>
      </c>
    </row>
    <row r="1482" spans="1:47" x14ac:dyDescent="0.25">
      <c r="A1482" t="s">
        <v>46</v>
      </c>
      <c r="B1482" t="s">
        <v>127</v>
      </c>
      <c r="C1482" t="s">
        <v>1022</v>
      </c>
      <c r="D1482">
        <v>101766</v>
      </c>
      <c r="E1482" t="s">
        <v>291</v>
      </c>
      <c r="F1482" t="s">
        <v>4328</v>
      </c>
      <c r="G1482" t="s">
        <v>1790</v>
      </c>
      <c r="H1482" t="s">
        <v>4329</v>
      </c>
      <c r="I1482" t="s">
        <v>4330</v>
      </c>
      <c r="J1482" t="s">
        <v>54</v>
      </c>
      <c r="K1482" t="s">
        <v>4331</v>
      </c>
      <c r="L1482" t="s">
        <v>56</v>
      </c>
      <c r="M1482">
        <v>0</v>
      </c>
      <c r="N1482" t="s">
        <v>74</v>
      </c>
      <c r="O1482">
        <v>0</v>
      </c>
      <c r="P1482" t="s">
        <v>58</v>
      </c>
      <c r="Q1482" t="s">
        <v>59</v>
      </c>
      <c r="R1482" t="s">
        <v>60</v>
      </c>
      <c r="S1482" t="s">
        <v>4331</v>
      </c>
      <c r="T1482" s="1">
        <v>44692</v>
      </c>
      <c r="U1482" s="1">
        <v>44693</v>
      </c>
      <c r="V1482">
        <v>37501</v>
      </c>
      <c r="W1482" t="s">
        <v>61</v>
      </c>
      <c r="X1482">
        <v>1</v>
      </c>
      <c r="Y1482" t="s">
        <v>4332</v>
      </c>
      <c r="Z1482" s="1">
        <v>44694</v>
      </c>
      <c r="AA1482" t="s">
        <v>63</v>
      </c>
      <c r="AB1482">
        <v>280.17</v>
      </c>
      <c r="AC1482">
        <v>0.16</v>
      </c>
      <c r="AD1482">
        <v>44.83</v>
      </c>
      <c r="AE1482">
        <v>0</v>
      </c>
      <c r="AF1482">
        <v>325</v>
      </c>
      <c r="AG1482">
        <v>1364.7</v>
      </c>
      <c r="AH1482">
        <v>1636</v>
      </c>
      <c r="AI1482" t="s">
        <v>4333</v>
      </c>
      <c r="AJ1482" t="s">
        <v>65</v>
      </c>
      <c r="AK1482" t="s">
        <v>65</v>
      </c>
      <c r="AL1482" t="s">
        <v>66</v>
      </c>
      <c r="AM1482" t="s">
        <v>66</v>
      </c>
      <c r="AN1482" t="s">
        <v>66</v>
      </c>
      <c r="AO1482" t="s">
        <v>4334</v>
      </c>
      <c r="AP1482" t="s">
        <v>4335</v>
      </c>
      <c r="AQ1482" t="s">
        <v>4336</v>
      </c>
      <c r="AR1482" t="s">
        <v>4337</v>
      </c>
      <c r="AS1482" t="s">
        <v>4338</v>
      </c>
      <c r="AT1482" s="1">
        <v>44698</v>
      </c>
      <c r="AU1482" s="1">
        <v>44711</v>
      </c>
    </row>
    <row r="1483" spans="1:47" x14ac:dyDescent="0.25">
      <c r="A1483" t="s">
        <v>46</v>
      </c>
      <c r="B1483" t="s">
        <v>127</v>
      </c>
      <c r="C1483" t="s">
        <v>1022</v>
      </c>
      <c r="D1483">
        <v>101766</v>
      </c>
      <c r="E1483" t="s">
        <v>291</v>
      </c>
      <c r="F1483" t="s">
        <v>4328</v>
      </c>
      <c r="G1483" t="s">
        <v>1790</v>
      </c>
      <c r="H1483" t="s">
        <v>4329</v>
      </c>
      <c r="I1483" t="s">
        <v>4330</v>
      </c>
      <c r="J1483" t="s">
        <v>54</v>
      </c>
      <c r="K1483" t="s">
        <v>4331</v>
      </c>
      <c r="L1483" t="s">
        <v>56</v>
      </c>
      <c r="M1483">
        <v>0</v>
      </c>
      <c r="N1483" t="s">
        <v>74</v>
      </c>
      <c r="O1483">
        <v>0</v>
      </c>
      <c r="P1483" t="s">
        <v>58</v>
      </c>
      <c r="Q1483" t="s">
        <v>59</v>
      </c>
      <c r="R1483" t="s">
        <v>60</v>
      </c>
      <c r="S1483" t="s">
        <v>4331</v>
      </c>
      <c r="T1483" s="1">
        <v>44692</v>
      </c>
      <c r="U1483" s="1">
        <v>44693</v>
      </c>
      <c r="V1483">
        <v>37501</v>
      </c>
      <c r="W1483" t="s">
        <v>61</v>
      </c>
      <c r="X1483">
        <v>2</v>
      </c>
      <c r="Y1483" t="s">
        <v>4332</v>
      </c>
      <c r="Z1483" s="1">
        <v>44694</v>
      </c>
      <c r="AA1483" t="s">
        <v>63</v>
      </c>
      <c r="AB1483">
        <v>497.41</v>
      </c>
      <c r="AC1483">
        <v>0.16</v>
      </c>
      <c r="AD1483">
        <v>79.59</v>
      </c>
      <c r="AE1483">
        <v>57.7</v>
      </c>
      <c r="AF1483">
        <v>634.70000000000005</v>
      </c>
      <c r="AG1483">
        <v>1364.7</v>
      </c>
      <c r="AH1483">
        <v>1636</v>
      </c>
      <c r="AI1483" t="s">
        <v>4333</v>
      </c>
      <c r="AJ1483" t="s">
        <v>65</v>
      </c>
      <c r="AK1483" t="s">
        <v>65</v>
      </c>
      <c r="AL1483" t="s">
        <v>66</v>
      </c>
      <c r="AM1483" t="s">
        <v>66</v>
      </c>
      <c r="AN1483" t="s">
        <v>66</v>
      </c>
      <c r="AO1483" t="s">
        <v>4339</v>
      </c>
      <c r="AP1483" t="s">
        <v>4335</v>
      </c>
      <c r="AQ1483" t="s">
        <v>4336</v>
      </c>
      <c r="AR1483" t="s">
        <v>4337</v>
      </c>
      <c r="AS1483" t="s">
        <v>4338</v>
      </c>
      <c r="AT1483" s="1">
        <v>44698</v>
      </c>
      <c r="AU1483" s="1">
        <v>44711</v>
      </c>
    </row>
    <row r="1484" spans="1:47" x14ac:dyDescent="0.25">
      <c r="A1484" t="s">
        <v>46</v>
      </c>
      <c r="B1484" t="s">
        <v>127</v>
      </c>
      <c r="C1484" t="s">
        <v>1022</v>
      </c>
      <c r="D1484">
        <v>101766</v>
      </c>
      <c r="E1484" t="s">
        <v>291</v>
      </c>
      <c r="F1484" t="s">
        <v>4328</v>
      </c>
      <c r="G1484" t="s">
        <v>1790</v>
      </c>
      <c r="H1484" t="s">
        <v>4329</v>
      </c>
      <c r="I1484" t="s">
        <v>4330</v>
      </c>
      <c r="J1484" t="s">
        <v>54</v>
      </c>
      <c r="K1484" t="s">
        <v>4331</v>
      </c>
      <c r="L1484" t="s">
        <v>56</v>
      </c>
      <c r="M1484">
        <v>0</v>
      </c>
      <c r="N1484" t="s">
        <v>74</v>
      </c>
      <c r="O1484">
        <v>0</v>
      </c>
      <c r="P1484" t="s">
        <v>58</v>
      </c>
      <c r="Q1484" t="s">
        <v>59</v>
      </c>
      <c r="R1484" t="s">
        <v>60</v>
      </c>
      <c r="S1484" t="s">
        <v>4331</v>
      </c>
      <c r="T1484" s="1">
        <v>44692</v>
      </c>
      <c r="U1484" s="1">
        <v>44693</v>
      </c>
      <c r="V1484">
        <v>37501</v>
      </c>
      <c r="W1484" t="s">
        <v>61</v>
      </c>
      <c r="X1484">
        <v>3</v>
      </c>
      <c r="Y1484" t="s">
        <v>4332</v>
      </c>
      <c r="Z1484" s="1">
        <v>44694</v>
      </c>
      <c r="AA1484" t="s">
        <v>63</v>
      </c>
      <c r="AB1484">
        <v>211.21</v>
      </c>
      <c r="AC1484">
        <v>0.16</v>
      </c>
      <c r="AD1484">
        <v>33.79</v>
      </c>
      <c r="AE1484">
        <v>24</v>
      </c>
      <c r="AF1484">
        <v>269</v>
      </c>
      <c r="AG1484">
        <v>1364.7</v>
      </c>
      <c r="AH1484">
        <v>1636</v>
      </c>
      <c r="AI1484" t="s">
        <v>4333</v>
      </c>
      <c r="AJ1484" t="s">
        <v>65</v>
      </c>
      <c r="AK1484" t="s">
        <v>65</v>
      </c>
      <c r="AL1484" t="s">
        <v>66</v>
      </c>
      <c r="AM1484" t="s">
        <v>66</v>
      </c>
      <c r="AN1484" t="s">
        <v>66</v>
      </c>
      <c r="AO1484" t="s">
        <v>4340</v>
      </c>
      <c r="AP1484" t="s">
        <v>4335</v>
      </c>
      <c r="AQ1484" t="s">
        <v>4336</v>
      </c>
      <c r="AR1484" t="s">
        <v>4337</v>
      </c>
      <c r="AS1484" t="s">
        <v>4338</v>
      </c>
      <c r="AT1484" s="1">
        <v>44698</v>
      </c>
      <c r="AU1484" s="1">
        <v>44711</v>
      </c>
    </row>
    <row r="1485" spans="1:47" x14ac:dyDescent="0.25">
      <c r="A1485" t="s">
        <v>46</v>
      </c>
      <c r="B1485" t="s">
        <v>127</v>
      </c>
      <c r="C1485" t="s">
        <v>1022</v>
      </c>
      <c r="D1485">
        <v>101766</v>
      </c>
      <c r="E1485" t="s">
        <v>291</v>
      </c>
      <c r="F1485" t="s">
        <v>4328</v>
      </c>
      <c r="G1485" t="s">
        <v>1790</v>
      </c>
      <c r="H1485" t="s">
        <v>4329</v>
      </c>
      <c r="I1485" t="s">
        <v>4330</v>
      </c>
      <c r="J1485" t="s">
        <v>54</v>
      </c>
      <c r="K1485" t="s">
        <v>4331</v>
      </c>
      <c r="L1485" t="s">
        <v>56</v>
      </c>
      <c r="M1485">
        <v>0</v>
      </c>
      <c r="N1485" t="s">
        <v>74</v>
      </c>
      <c r="O1485">
        <v>0</v>
      </c>
      <c r="P1485" t="s">
        <v>58</v>
      </c>
      <c r="Q1485" t="s">
        <v>59</v>
      </c>
      <c r="R1485" t="s">
        <v>60</v>
      </c>
      <c r="S1485" t="s">
        <v>4331</v>
      </c>
      <c r="T1485" s="1">
        <v>44692</v>
      </c>
      <c r="U1485" s="1">
        <v>44693</v>
      </c>
      <c r="V1485">
        <v>37501</v>
      </c>
      <c r="W1485" t="s">
        <v>61</v>
      </c>
      <c r="X1485">
        <v>4</v>
      </c>
      <c r="Y1485" t="s">
        <v>4332</v>
      </c>
      <c r="Z1485" s="1">
        <v>44694</v>
      </c>
      <c r="AA1485" t="s">
        <v>63</v>
      </c>
      <c r="AB1485">
        <v>117.24</v>
      </c>
      <c r="AC1485">
        <v>0.16</v>
      </c>
      <c r="AD1485">
        <v>18.760000000000002</v>
      </c>
      <c r="AE1485">
        <v>0</v>
      </c>
      <c r="AF1485">
        <v>136</v>
      </c>
      <c r="AG1485">
        <v>1364.7</v>
      </c>
      <c r="AH1485">
        <v>1636</v>
      </c>
      <c r="AI1485" t="s">
        <v>4333</v>
      </c>
      <c r="AJ1485" t="s">
        <v>65</v>
      </c>
      <c r="AK1485" t="s">
        <v>65</v>
      </c>
      <c r="AL1485" t="s">
        <v>66</v>
      </c>
      <c r="AM1485" t="s">
        <v>66</v>
      </c>
      <c r="AN1485" t="s">
        <v>66</v>
      </c>
      <c r="AO1485" t="s">
        <v>4341</v>
      </c>
      <c r="AP1485" t="s">
        <v>4335</v>
      </c>
      <c r="AQ1485" t="s">
        <v>4336</v>
      </c>
      <c r="AR1485" t="s">
        <v>4337</v>
      </c>
      <c r="AS1485" t="s">
        <v>4338</v>
      </c>
      <c r="AT1485" s="1">
        <v>44698</v>
      </c>
      <c r="AU1485" s="1">
        <v>44711</v>
      </c>
    </row>
    <row r="1486" spans="1:47" x14ac:dyDescent="0.25">
      <c r="A1486" t="s">
        <v>46</v>
      </c>
      <c r="B1486" t="s">
        <v>127</v>
      </c>
      <c r="C1486" t="s">
        <v>1022</v>
      </c>
      <c r="D1486">
        <v>101766</v>
      </c>
      <c r="E1486" t="s">
        <v>291</v>
      </c>
      <c r="F1486" t="s">
        <v>4328</v>
      </c>
      <c r="G1486" t="s">
        <v>1790</v>
      </c>
      <c r="H1486" t="s">
        <v>4329</v>
      </c>
      <c r="I1486" t="s">
        <v>4342</v>
      </c>
      <c r="J1486" t="s">
        <v>54</v>
      </c>
      <c r="K1486" t="s">
        <v>4343</v>
      </c>
      <c r="L1486" t="s">
        <v>56</v>
      </c>
      <c r="M1486">
        <v>0</v>
      </c>
      <c r="N1486" t="s">
        <v>74</v>
      </c>
      <c r="O1486">
        <v>0</v>
      </c>
      <c r="P1486" t="s">
        <v>58</v>
      </c>
      <c r="Q1486" t="s">
        <v>59</v>
      </c>
      <c r="R1486" t="s">
        <v>60</v>
      </c>
      <c r="S1486" t="s">
        <v>4343</v>
      </c>
      <c r="T1486" s="1">
        <v>44706</v>
      </c>
      <c r="U1486" s="1">
        <v>44707</v>
      </c>
      <c r="V1486">
        <v>37501</v>
      </c>
      <c r="W1486" t="s">
        <v>61</v>
      </c>
      <c r="X1486">
        <v>1</v>
      </c>
      <c r="Y1486" t="s">
        <v>4344</v>
      </c>
      <c r="Z1486" s="1">
        <v>44708</v>
      </c>
      <c r="AA1486" t="s">
        <v>63</v>
      </c>
      <c r="AB1486">
        <v>712.07</v>
      </c>
      <c r="AC1486">
        <v>0.16</v>
      </c>
      <c r="AD1486">
        <v>113.93</v>
      </c>
      <c r="AE1486">
        <v>82.6</v>
      </c>
      <c r="AF1486">
        <v>908.6</v>
      </c>
      <c r="AG1486">
        <v>1594.96</v>
      </c>
      <c r="AH1486">
        <v>1636</v>
      </c>
      <c r="AI1486" t="s">
        <v>4333</v>
      </c>
      <c r="AJ1486" t="s">
        <v>65</v>
      </c>
      <c r="AK1486" t="s">
        <v>65</v>
      </c>
      <c r="AL1486" t="s">
        <v>66</v>
      </c>
      <c r="AM1486" t="s">
        <v>66</v>
      </c>
      <c r="AN1486" t="s">
        <v>66</v>
      </c>
      <c r="AO1486" t="s">
        <v>4345</v>
      </c>
      <c r="AP1486" t="s">
        <v>4346</v>
      </c>
      <c r="AQ1486" t="s">
        <v>4347</v>
      </c>
      <c r="AR1486" t="s">
        <v>4348</v>
      </c>
      <c r="AS1486" t="s">
        <v>4349</v>
      </c>
      <c r="AT1486" s="1">
        <v>44711</v>
      </c>
      <c r="AU1486" s="1">
        <v>44718</v>
      </c>
    </row>
    <row r="1487" spans="1:47" x14ac:dyDescent="0.25">
      <c r="A1487" t="s">
        <v>46</v>
      </c>
      <c r="B1487" t="s">
        <v>127</v>
      </c>
      <c r="C1487" t="s">
        <v>1022</v>
      </c>
      <c r="D1487">
        <v>101766</v>
      </c>
      <c r="E1487" t="s">
        <v>291</v>
      </c>
      <c r="F1487" t="s">
        <v>4328</v>
      </c>
      <c r="G1487" t="s">
        <v>1790</v>
      </c>
      <c r="H1487" t="s">
        <v>4329</v>
      </c>
      <c r="I1487" t="s">
        <v>4342</v>
      </c>
      <c r="J1487" t="s">
        <v>54</v>
      </c>
      <c r="K1487" t="s">
        <v>4343</v>
      </c>
      <c r="L1487" t="s">
        <v>56</v>
      </c>
      <c r="M1487">
        <v>0</v>
      </c>
      <c r="N1487" t="s">
        <v>74</v>
      </c>
      <c r="O1487">
        <v>0</v>
      </c>
      <c r="P1487" t="s">
        <v>58</v>
      </c>
      <c r="Q1487" t="s">
        <v>59</v>
      </c>
      <c r="R1487" t="s">
        <v>60</v>
      </c>
      <c r="S1487" t="s">
        <v>4343</v>
      </c>
      <c r="T1487" s="1">
        <v>44706</v>
      </c>
      <c r="U1487" s="1">
        <v>44707</v>
      </c>
      <c r="V1487">
        <v>37501</v>
      </c>
      <c r="W1487" t="s">
        <v>61</v>
      </c>
      <c r="X1487">
        <v>2</v>
      </c>
      <c r="Y1487" t="s">
        <v>4344</v>
      </c>
      <c r="Z1487" s="1">
        <v>44708</v>
      </c>
      <c r="AA1487" t="s">
        <v>63</v>
      </c>
      <c r="AB1487">
        <v>250</v>
      </c>
      <c r="AC1487">
        <v>0.16</v>
      </c>
      <c r="AD1487">
        <v>40</v>
      </c>
      <c r="AE1487">
        <v>0</v>
      </c>
      <c r="AF1487">
        <v>290</v>
      </c>
      <c r="AG1487">
        <v>1594.96</v>
      </c>
      <c r="AH1487">
        <v>1636</v>
      </c>
      <c r="AI1487" t="s">
        <v>4333</v>
      </c>
      <c r="AJ1487" t="s">
        <v>65</v>
      </c>
      <c r="AK1487" t="s">
        <v>65</v>
      </c>
      <c r="AL1487" t="s">
        <v>66</v>
      </c>
      <c r="AM1487" t="s">
        <v>66</v>
      </c>
      <c r="AN1487" t="s">
        <v>66</v>
      </c>
      <c r="AO1487" t="s">
        <v>4350</v>
      </c>
      <c r="AP1487" t="s">
        <v>4346</v>
      </c>
      <c r="AQ1487" t="s">
        <v>4347</v>
      </c>
      <c r="AR1487" t="s">
        <v>4348</v>
      </c>
      <c r="AS1487" t="s">
        <v>4349</v>
      </c>
      <c r="AT1487" s="1">
        <v>44711</v>
      </c>
      <c r="AU1487" s="1">
        <v>44718</v>
      </c>
    </row>
    <row r="1488" spans="1:47" x14ac:dyDescent="0.25">
      <c r="A1488" t="s">
        <v>46</v>
      </c>
      <c r="B1488" t="s">
        <v>127</v>
      </c>
      <c r="C1488" t="s">
        <v>1022</v>
      </c>
      <c r="D1488">
        <v>101766</v>
      </c>
      <c r="E1488" t="s">
        <v>291</v>
      </c>
      <c r="F1488" t="s">
        <v>4328</v>
      </c>
      <c r="G1488" t="s">
        <v>1790</v>
      </c>
      <c r="H1488" t="s">
        <v>4329</v>
      </c>
      <c r="I1488" t="s">
        <v>4342</v>
      </c>
      <c r="J1488" t="s">
        <v>54</v>
      </c>
      <c r="K1488" t="s">
        <v>4343</v>
      </c>
      <c r="L1488" t="s">
        <v>56</v>
      </c>
      <c r="M1488">
        <v>0</v>
      </c>
      <c r="N1488" t="s">
        <v>74</v>
      </c>
      <c r="O1488">
        <v>0</v>
      </c>
      <c r="P1488" t="s">
        <v>58</v>
      </c>
      <c r="Q1488" t="s">
        <v>59</v>
      </c>
      <c r="R1488" t="s">
        <v>60</v>
      </c>
      <c r="S1488" t="s">
        <v>4343</v>
      </c>
      <c r="T1488" s="1">
        <v>44706</v>
      </c>
      <c r="U1488" s="1">
        <v>44707</v>
      </c>
      <c r="V1488">
        <v>37501</v>
      </c>
      <c r="W1488" t="s">
        <v>61</v>
      </c>
      <c r="X1488">
        <v>3</v>
      </c>
      <c r="Y1488" t="s">
        <v>4344</v>
      </c>
      <c r="Z1488" s="1">
        <v>44708</v>
      </c>
      <c r="AA1488" t="s">
        <v>63</v>
      </c>
      <c r="AB1488">
        <v>112.36</v>
      </c>
      <c r="AC1488">
        <v>0</v>
      </c>
      <c r="AD1488">
        <v>0</v>
      </c>
      <c r="AE1488">
        <v>0</v>
      </c>
      <c r="AF1488">
        <v>112.36</v>
      </c>
      <c r="AG1488">
        <v>1594.96</v>
      </c>
      <c r="AH1488">
        <v>1636</v>
      </c>
      <c r="AI1488" t="s">
        <v>4333</v>
      </c>
      <c r="AJ1488" t="s">
        <v>65</v>
      </c>
      <c r="AK1488" t="s">
        <v>65</v>
      </c>
      <c r="AL1488" t="s">
        <v>66</v>
      </c>
      <c r="AM1488" t="s">
        <v>66</v>
      </c>
      <c r="AN1488" t="s">
        <v>66</v>
      </c>
      <c r="AO1488" t="s">
        <v>4351</v>
      </c>
      <c r="AP1488" t="s">
        <v>4346</v>
      </c>
      <c r="AQ1488" t="s">
        <v>4347</v>
      </c>
      <c r="AR1488" t="s">
        <v>4348</v>
      </c>
      <c r="AS1488" t="s">
        <v>4349</v>
      </c>
      <c r="AT1488" s="1">
        <v>44711</v>
      </c>
      <c r="AU1488" s="1">
        <v>44718</v>
      </c>
    </row>
    <row r="1489" spans="1:47" x14ac:dyDescent="0.25">
      <c r="A1489" t="s">
        <v>46</v>
      </c>
      <c r="B1489" t="s">
        <v>127</v>
      </c>
      <c r="C1489" t="s">
        <v>1022</v>
      </c>
      <c r="D1489">
        <v>101766</v>
      </c>
      <c r="E1489" t="s">
        <v>291</v>
      </c>
      <c r="F1489" t="s">
        <v>4328</v>
      </c>
      <c r="G1489" t="s">
        <v>1790</v>
      </c>
      <c r="H1489" t="s">
        <v>4329</v>
      </c>
      <c r="I1489" t="s">
        <v>4342</v>
      </c>
      <c r="J1489" t="s">
        <v>54</v>
      </c>
      <c r="K1489" t="s">
        <v>4343</v>
      </c>
      <c r="L1489" t="s">
        <v>56</v>
      </c>
      <c r="M1489">
        <v>0</v>
      </c>
      <c r="N1489" t="s">
        <v>74</v>
      </c>
      <c r="O1489">
        <v>0</v>
      </c>
      <c r="P1489" t="s">
        <v>58</v>
      </c>
      <c r="Q1489" t="s">
        <v>59</v>
      </c>
      <c r="R1489" t="s">
        <v>60</v>
      </c>
      <c r="S1489" t="s">
        <v>4343</v>
      </c>
      <c r="T1489" s="1">
        <v>44706</v>
      </c>
      <c r="U1489" s="1">
        <v>44707</v>
      </c>
      <c r="V1489">
        <v>37501</v>
      </c>
      <c r="W1489" t="s">
        <v>61</v>
      </c>
      <c r="X1489">
        <v>4</v>
      </c>
      <c r="Y1489" t="s">
        <v>4344</v>
      </c>
      <c r="Z1489" s="1">
        <v>44708</v>
      </c>
      <c r="AA1489" t="s">
        <v>63</v>
      </c>
      <c r="AB1489">
        <v>223.28</v>
      </c>
      <c r="AC1489">
        <v>0.16</v>
      </c>
      <c r="AD1489">
        <v>35.72</v>
      </c>
      <c r="AE1489">
        <v>25</v>
      </c>
      <c r="AF1489">
        <v>284</v>
      </c>
      <c r="AG1489">
        <v>1594.96</v>
      </c>
      <c r="AH1489">
        <v>1636</v>
      </c>
      <c r="AI1489" t="s">
        <v>4333</v>
      </c>
      <c r="AJ1489" t="s">
        <v>65</v>
      </c>
      <c r="AK1489" t="s">
        <v>65</v>
      </c>
      <c r="AL1489" t="s">
        <v>66</v>
      </c>
      <c r="AM1489" t="s">
        <v>66</v>
      </c>
      <c r="AN1489" t="s">
        <v>66</v>
      </c>
      <c r="AO1489" t="s">
        <v>4352</v>
      </c>
      <c r="AP1489" t="s">
        <v>4346</v>
      </c>
      <c r="AQ1489" t="s">
        <v>4347</v>
      </c>
      <c r="AR1489" t="s">
        <v>4348</v>
      </c>
      <c r="AS1489" t="s">
        <v>4349</v>
      </c>
      <c r="AT1489" s="1">
        <v>44711</v>
      </c>
      <c r="AU1489" s="1">
        <v>44718</v>
      </c>
    </row>
    <row r="1490" spans="1:47" x14ac:dyDescent="0.25">
      <c r="A1490" t="s">
        <v>46</v>
      </c>
      <c r="B1490" t="s">
        <v>127</v>
      </c>
      <c r="C1490" t="s">
        <v>1022</v>
      </c>
      <c r="D1490">
        <v>101766</v>
      </c>
      <c r="E1490" t="s">
        <v>291</v>
      </c>
      <c r="F1490" t="s">
        <v>4328</v>
      </c>
      <c r="G1490" t="s">
        <v>1790</v>
      </c>
      <c r="H1490" t="s">
        <v>4329</v>
      </c>
      <c r="I1490" t="s">
        <v>4353</v>
      </c>
      <c r="J1490" t="s">
        <v>54</v>
      </c>
      <c r="K1490" t="s">
        <v>4354</v>
      </c>
      <c r="L1490" t="s">
        <v>56</v>
      </c>
      <c r="M1490">
        <v>0</v>
      </c>
      <c r="N1490" t="s">
        <v>74</v>
      </c>
      <c r="O1490">
        <v>0</v>
      </c>
      <c r="P1490" t="s">
        <v>58</v>
      </c>
      <c r="Q1490" t="s">
        <v>59</v>
      </c>
      <c r="R1490" t="s">
        <v>60</v>
      </c>
      <c r="S1490" t="s">
        <v>4354</v>
      </c>
      <c r="T1490" s="1">
        <v>44741</v>
      </c>
      <c r="U1490" s="1">
        <v>44742</v>
      </c>
      <c r="V1490">
        <v>37501</v>
      </c>
      <c r="W1490" t="s">
        <v>61</v>
      </c>
      <c r="X1490">
        <v>1</v>
      </c>
      <c r="Y1490" t="s">
        <v>4355</v>
      </c>
      <c r="Z1490" s="1">
        <v>44748</v>
      </c>
      <c r="AA1490" t="s">
        <v>159</v>
      </c>
      <c r="AB1490">
        <v>403.45</v>
      </c>
      <c r="AC1490">
        <v>0.16</v>
      </c>
      <c r="AD1490">
        <v>64.55</v>
      </c>
      <c r="AE1490">
        <v>46</v>
      </c>
      <c r="AF1490">
        <v>514</v>
      </c>
      <c r="AG1490">
        <v>1622.2</v>
      </c>
      <c r="AH1490">
        <v>1636</v>
      </c>
      <c r="AI1490" t="s">
        <v>4333</v>
      </c>
      <c r="AJ1490" t="s">
        <v>65</v>
      </c>
      <c r="AK1490" t="s">
        <v>65</v>
      </c>
      <c r="AL1490" t="s">
        <v>66</v>
      </c>
      <c r="AM1490" t="s">
        <v>66</v>
      </c>
      <c r="AN1490" t="s">
        <v>66</v>
      </c>
      <c r="AO1490" t="s">
        <v>4356</v>
      </c>
      <c r="AP1490" t="s">
        <v>4357</v>
      </c>
      <c r="AQ1490" t="s">
        <v>4358</v>
      </c>
      <c r="AR1490" t="s">
        <v>4359</v>
      </c>
      <c r="AS1490" t="s">
        <v>4360</v>
      </c>
      <c r="AT1490" s="1">
        <v>44750</v>
      </c>
      <c r="AU1490" t="s">
        <v>74</v>
      </c>
    </row>
    <row r="1491" spans="1:47" x14ac:dyDescent="0.25">
      <c r="A1491" t="s">
        <v>46</v>
      </c>
      <c r="B1491" t="s">
        <v>127</v>
      </c>
      <c r="C1491" t="s">
        <v>1022</v>
      </c>
      <c r="D1491">
        <v>101766</v>
      </c>
      <c r="E1491" t="s">
        <v>291</v>
      </c>
      <c r="F1491" t="s">
        <v>4328</v>
      </c>
      <c r="G1491" t="s">
        <v>1790</v>
      </c>
      <c r="H1491" t="s">
        <v>4329</v>
      </c>
      <c r="I1491" t="s">
        <v>4353</v>
      </c>
      <c r="J1491" t="s">
        <v>54</v>
      </c>
      <c r="K1491" t="s">
        <v>4354</v>
      </c>
      <c r="L1491" t="s">
        <v>56</v>
      </c>
      <c r="M1491">
        <v>0</v>
      </c>
      <c r="N1491" t="s">
        <v>74</v>
      </c>
      <c r="O1491">
        <v>0</v>
      </c>
      <c r="P1491" t="s">
        <v>58</v>
      </c>
      <c r="Q1491" t="s">
        <v>59</v>
      </c>
      <c r="R1491" t="s">
        <v>60</v>
      </c>
      <c r="S1491" t="s">
        <v>4354</v>
      </c>
      <c r="T1491" s="1">
        <v>44741</v>
      </c>
      <c r="U1491" s="1">
        <v>44742</v>
      </c>
      <c r="V1491">
        <v>37501</v>
      </c>
      <c r="W1491" t="s">
        <v>61</v>
      </c>
      <c r="X1491">
        <v>2</v>
      </c>
      <c r="Y1491" t="s">
        <v>4355</v>
      </c>
      <c r="Z1491" s="1">
        <v>44748</v>
      </c>
      <c r="AA1491" t="s">
        <v>159</v>
      </c>
      <c r="AB1491">
        <v>188.79</v>
      </c>
      <c r="AC1491">
        <v>0.16</v>
      </c>
      <c r="AD1491">
        <v>30.21</v>
      </c>
      <c r="AE1491">
        <v>0</v>
      </c>
      <c r="AF1491">
        <v>219</v>
      </c>
      <c r="AG1491">
        <v>1622.2</v>
      </c>
      <c r="AH1491">
        <v>1636</v>
      </c>
      <c r="AI1491" t="s">
        <v>4333</v>
      </c>
      <c r="AJ1491" t="s">
        <v>65</v>
      </c>
      <c r="AK1491" t="s">
        <v>65</v>
      </c>
      <c r="AL1491" t="s">
        <v>66</v>
      </c>
      <c r="AM1491" t="s">
        <v>66</v>
      </c>
      <c r="AN1491" t="s">
        <v>66</v>
      </c>
      <c r="AO1491" t="s">
        <v>4361</v>
      </c>
      <c r="AP1491" t="s">
        <v>4357</v>
      </c>
      <c r="AQ1491" t="s">
        <v>4358</v>
      </c>
      <c r="AR1491" t="s">
        <v>4359</v>
      </c>
      <c r="AS1491" t="s">
        <v>4360</v>
      </c>
      <c r="AT1491" s="1">
        <v>44750</v>
      </c>
      <c r="AU1491" t="s">
        <v>74</v>
      </c>
    </row>
    <row r="1492" spans="1:47" x14ac:dyDescent="0.25">
      <c r="A1492" t="s">
        <v>46</v>
      </c>
      <c r="B1492" t="s">
        <v>127</v>
      </c>
      <c r="C1492" t="s">
        <v>1022</v>
      </c>
      <c r="D1492">
        <v>101766</v>
      </c>
      <c r="E1492" t="s">
        <v>291</v>
      </c>
      <c r="F1492" t="s">
        <v>4328</v>
      </c>
      <c r="G1492" t="s">
        <v>1790</v>
      </c>
      <c r="H1492" t="s">
        <v>4329</v>
      </c>
      <c r="I1492" t="s">
        <v>4353</v>
      </c>
      <c r="J1492" t="s">
        <v>54</v>
      </c>
      <c r="K1492" t="s">
        <v>4354</v>
      </c>
      <c r="L1492" t="s">
        <v>56</v>
      </c>
      <c r="M1492">
        <v>0</v>
      </c>
      <c r="N1492" t="s">
        <v>74</v>
      </c>
      <c r="O1492">
        <v>0</v>
      </c>
      <c r="P1492" t="s">
        <v>58</v>
      </c>
      <c r="Q1492" t="s">
        <v>59</v>
      </c>
      <c r="R1492" t="s">
        <v>60</v>
      </c>
      <c r="S1492" t="s">
        <v>4354</v>
      </c>
      <c r="T1492" s="1">
        <v>44741</v>
      </c>
      <c r="U1492" s="1">
        <v>44742</v>
      </c>
      <c r="V1492">
        <v>37501</v>
      </c>
      <c r="W1492" t="s">
        <v>61</v>
      </c>
      <c r="X1492">
        <v>3</v>
      </c>
      <c r="Y1492" t="s">
        <v>4355</v>
      </c>
      <c r="Z1492" s="1">
        <v>44748</v>
      </c>
      <c r="AA1492" t="s">
        <v>159</v>
      </c>
      <c r="AB1492">
        <v>475.86</v>
      </c>
      <c r="AC1492">
        <v>0.16</v>
      </c>
      <c r="AD1492">
        <v>76.14</v>
      </c>
      <c r="AE1492">
        <v>55.2</v>
      </c>
      <c r="AF1492">
        <v>607.20000000000005</v>
      </c>
      <c r="AG1492">
        <v>1622.2</v>
      </c>
      <c r="AH1492">
        <v>1636</v>
      </c>
      <c r="AI1492" t="s">
        <v>4333</v>
      </c>
      <c r="AJ1492" t="s">
        <v>65</v>
      </c>
      <c r="AK1492" t="s">
        <v>65</v>
      </c>
      <c r="AL1492" t="s">
        <v>66</v>
      </c>
      <c r="AM1492" t="s">
        <v>66</v>
      </c>
      <c r="AN1492" t="s">
        <v>66</v>
      </c>
      <c r="AO1492" t="s">
        <v>4362</v>
      </c>
      <c r="AP1492" t="s">
        <v>4357</v>
      </c>
      <c r="AQ1492" t="s">
        <v>4358</v>
      </c>
      <c r="AR1492" t="s">
        <v>4359</v>
      </c>
      <c r="AS1492" t="s">
        <v>4360</v>
      </c>
      <c r="AT1492" s="1">
        <v>44750</v>
      </c>
      <c r="AU1492" t="s">
        <v>74</v>
      </c>
    </row>
    <row r="1493" spans="1:47" x14ac:dyDescent="0.25">
      <c r="A1493" t="s">
        <v>46</v>
      </c>
      <c r="B1493" t="s">
        <v>127</v>
      </c>
      <c r="C1493" t="s">
        <v>1022</v>
      </c>
      <c r="D1493">
        <v>101766</v>
      </c>
      <c r="E1493" t="s">
        <v>291</v>
      </c>
      <c r="F1493" t="s">
        <v>4328</v>
      </c>
      <c r="G1493" t="s">
        <v>1790</v>
      </c>
      <c r="H1493" t="s">
        <v>4329</v>
      </c>
      <c r="I1493" t="s">
        <v>4353</v>
      </c>
      <c r="J1493" t="s">
        <v>54</v>
      </c>
      <c r="K1493" t="s">
        <v>4354</v>
      </c>
      <c r="L1493" t="s">
        <v>56</v>
      </c>
      <c r="M1493">
        <v>0</v>
      </c>
      <c r="N1493" t="s">
        <v>74</v>
      </c>
      <c r="O1493">
        <v>0</v>
      </c>
      <c r="P1493" t="s">
        <v>58</v>
      </c>
      <c r="Q1493" t="s">
        <v>59</v>
      </c>
      <c r="R1493" t="s">
        <v>60</v>
      </c>
      <c r="S1493" t="s">
        <v>4354</v>
      </c>
      <c r="T1493" s="1">
        <v>44741</v>
      </c>
      <c r="U1493" s="1">
        <v>44742</v>
      </c>
      <c r="V1493">
        <v>37501</v>
      </c>
      <c r="W1493" t="s">
        <v>61</v>
      </c>
      <c r="X1493">
        <v>4</v>
      </c>
      <c r="Y1493" t="s">
        <v>4355</v>
      </c>
      <c r="Z1493" s="1">
        <v>44748</v>
      </c>
      <c r="AA1493" t="s">
        <v>159</v>
      </c>
      <c r="AB1493">
        <v>243.1</v>
      </c>
      <c r="AC1493">
        <v>0.16</v>
      </c>
      <c r="AD1493">
        <v>38.9</v>
      </c>
      <c r="AE1493">
        <v>0</v>
      </c>
      <c r="AF1493">
        <v>282</v>
      </c>
      <c r="AG1493">
        <v>1622.2</v>
      </c>
      <c r="AH1493">
        <v>1636</v>
      </c>
      <c r="AI1493" t="s">
        <v>4333</v>
      </c>
      <c r="AJ1493" t="s">
        <v>65</v>
      </c>
      <c r="AK1493" t="s">
        <v>65</v>
      </c>
      <c r="AL1493" t="s">
        <v>66</v>
      </c>
      <c r="AM1493" t="s">
        <v>66</v>
      </c>
      <c r="AN1493" t="s">
        <v>66</v>
      </c>
      <c r="AO1493" t="s">
        <v>4363</v>
      </c>
      <c r="AP1493" t="s">
        <v>4357</v>
      </c>
      <c r="AQ1493" t="s">
        <v>4358</v>
      </c>
      <c r="AR1493" t="s">
        <v>4359</v>
      </c>
      <c r="AS1493" t="s">
        <v>4360</v>
      </c>
      <c r="AT1493" s="1">
        <v>44750</v>
      </c>
      <c r="AU1493" t="s">
        <v>74</v>
      </c>
    </row>
    <row r="1494" spans="1:47" x14ac:dyDescent="0.25">
      <c r="A1494" t="s">
        <v>46</v>
      </c>
      <c r="B1494" t="s">
        <v>127</v>
      </c>
      <c r="C1494" t="s">
        <v>1022</v>
      </c>
      <c r="D1494">
        <v>101783</v>
      </c>
      <c r="E1494" t="s">
        <v>291</v>
      </c>
      <c r="F1494" t="s">
        <v>4364</v>
      </c>
      <c r="G1494" t="s">
        <v>2480</v>
      </c>
      <c r="H1494" t="s">
        <v>4365</v>
      </c>
      <c r="I1494" t="s">
        <v>4366</v>
      </c>
      <c r="J1494" t="s">
        <v>54</v>
      </c>
      <c r="K1494" t="s">
        <v>4367</v>
      </c>
      <c r="L1494" t="s">
        <v>56</v>
      </c>
      <c r="M1494">
        <v>0</v>
      </c>
      <c r="N1494" t="s">
        <v>74</v>
      </c>
      <c r="O1494">
        <v>0</v>
      </c>
      <c r="P1494" t="s">
        <v>58</v>
      </c>
      <c r="Q1494" t="s">
        <v>59</v>
      </c>
      <c r="R1494" t="s">
        <v>60</v>
      </c>
      <c r="S1494" t="s">
        <v>4367</v>
      </c>
      <c r="T1494" s="1">
        <v>44692</v>
      </c>
      <c r="U1494" s="1">
        <v>44693</v>
      </c>
      <c r="V1494">
        <v>37501</v>
      </c>
      <c r="W1494" t="s">
        <v>192</v>
      </c>
      <c r="X1494">
        <v>1</v>
      </c>
      <c r="Y1494" t="s">
        <v>4368</v>
      </c>
      <c r="Z1494" s="1">
        <v>44697</v>
      </c>
      <c r="AA1494" t="s">
        <v>63</v>
      </c>
      <c r="AB1494">
        <v>1042.5</v>
      </c>
      <c r="AC1494">
        <v>16</v>
      </c>
      <c r="AD1494">
        <v>161.06</v>
      </c>
      <c r="AE1494">
        <v>0</v>
      </c>
      <c r="AF1494">
        <v>1203.56</v>
      </c>
      <c r="AG1494">
        <v>1527.56</v>
      </c>
      <c r="AH1494">
        <v>1636</v>
      </c>
      <c r="AI1494" t="s">
        <v>4369</v>
      </c>
      <c r="AJ1494" t="s">
        <v>65</v>
      </c>
      <c r="AK1494" t="s">
        <v>65</v>
      </c>
      <c r="AL1494" t="s">
        <v>66</v>
      </c>
      <c r="AM1494" t="s">
        <v>66</v>
      </c>
      <c r="AN1494" t="s">
        <v>66</v>
      </c>
      <c r="AO1494" t="s">
        <v>4370</v>
      </c>
      <c r="AP1494" t="s">
        <v>4371</v>
      </c>
      <c r="AQ1494" t="s">
        <v>4372</v>
      </c>
      <c r="AR1494" t="s">
        <v>4373</v>
      </c>
      <c r="AS1494" t="s">
        <v>4374</v>
      </c>
      <c r="AT1494" s="1">
        <v>44700</v>
      </c>
      <c r="AU1494" s="1">
        <v>44711</v>
      </c>
    </row>
    <row r="1495" spans="1:47" x14ac:dyDescent="0.25">
      <c r="A1495" t="s">
        <v>46</v>
      </c>
      <c r="B1495" t="s">
        <v>127</v>
      </c>
      <c r="C1495" t="s">
        <v>1022</v>
      </c>
      <c r="D1495">
        <v>101783</v>
      </c>
      <c r="E1495" t="s">
        <v>291</v>
      </c>
      <c r="F1495" t="s">
        <v>4364</v>
      </c>
      <c r="G1495" t="s">
        <v>2480</v>
      </c>
      <c r="H1495" t="s">
        <v>4365</v>
      </c>
      <c r="I1495" t="s">
        <v>4366</v>
      </c>
      <c r="J1495" t="s">
        <v>54</v>
      </c>
      <c r="K1495" t="s">
        <v>4367</v>
      </c>
      <c r="L1495" t="s">
        <v>56</v>
      </c>
      <c r="M1495">
        <v>0</v>
      </c>
      <c r="N1495" t="s">
        <v>74</v>
      </c>
      <c r="O1495">
        <v>0</v>
      </c>
      <c r="P1495" t="s">
        <v>58</v>
      </c>
      <c r="Q1495" t="s">
        <v>59</v>
      </c>
      <c r="R1495" t="s">
        <v>60</v>
      </c>
      <c r="S1495" t="s">
        <v>4367</v>
      </c>
      <c r="T1495" s="1">
        <v>44692</v>
      </c>
      <c r="U1495" s="1">
        <v>44693</v>
      </c>
      <c r="V1495">
        <v>37501</v>
      </c>
      <c r="W1495" t="s">
        <v>61</v>
      </c>
      <c r="X1495">
        <v>2</v>
      </c>
      <c r="Y1495" t="s">
        <v>4368</v>
      </c>
      <c r="Z1495" s="1">
        <v>44697</v>
      </c>
      <c r="AA1495" t="s">
        <v>63</v>
      </c>
      <c r="AB1495">
        <v>227.59</v>
      </c>
      <c r="AC1495">
        <v>16</v>
      </c>
      <c r="AD1495">
        <v>36.409999999999997</v>
      </c>
      <c r="AE1495">
        <v>0</v>
      </c>
      <c r="AF1495">
        <v>264</v>
      </c>
      <c r="AG1495">
        <v>1527.56</v>
      </c>
      <c r="AH1495">
        <v>1636</v>
      </c>
      <c r="AI1495" t="s">
        <v>4375</v>
      </c>
      <c r="AJ1495" t="s">
        <v>65</v>
      </c>
      <c r="AK1495" t="s">
        <v>65</v>
      </c>
      <c r="AL1495" t="s">
        <v>66</v>
      </c>
      <c r="AM1495" t="s">
        <v>66</v>
      </c>
      <c r="AN1495" t="s">
        <v>66</v>
      </c>
      <c r="AO1495" t="s">
        <v>4376</v>
      </c>
      <c r="AP1495" t="s">
        <v>4371</v>
      </c>
      <c r="AQ1495" t="s">
        <v>4372</v>
      </c>
      <c r="AR1495" t="s">
        <v>4373</v>
      </c>
      <c r="AS1495" t="s">
        <v>4374</v>
      </c>
      <c r="AT1495" s="1">
        <v>44700</v>
      </c>
      <c r="AU1495" s="1">
        <v>44711</v>
      </c>
    </row>
    <row r="1496" spans="1:47" x14ac:dyDescent="0.25">
      <c r="A1496" t="s">
        <v>46</v>
      </c>
      <c r="B1496" t="s">
        <v>127</v>
      </c>
      <c r="C1496" t="s">
        <v>1022</v>
      </c>
      <c r="D1496">
        <v>101783</v>
      </c>
      <c r="E1496" t="s">
        <v>291</v>
      </c>
      <c r="F1496" t="s">
        <v>4364</v>
      </c>
      <c r="G1496" t="s">
        <v>2480</v>
      </c>
      <c r="H1496" t="s">
        <v>4365</v>
      </c>
      <c r="I1496" t="s">
        <v>4366</v>
      </c>
      <c r="J1496" t="s">
        <v>54</v>
      </c>
      <c r="K1496" t="s">
        <v>4367</v>
      </c>
      <c r="L1496" t="s">
        <v>56</v>
      </c>
      <c r="M1496">
        <v>0</v>
      </c>
      <c r="N1496" t="s">
        <v>74</v>
      </c>
      <c r="O1496">
        <v>0</v>
      </c>
      <c r="P1496" t="s">
        <v>58</v>
      </c>
      <c r="Q1496" t="s">
        <v>59</v>
      </c>
      <c r="R1496" t="s">
        <v>60</v>
      </c>
      <c r="S1496" t="s">
        <v>4367</v>
      </c>
      <c r="T1496" s="1">
        <v>44692</v>
      </c>
      <c r="U1496" s="1">
        <v>44693</v>
      </c>
      <c r="V1496">
        <v>37501</v>
      </c>
      <c r="W1496" t="s">
        <v>1465</v>
      </c>
      <c r="X1496">
        <v>3</v>
      </c>
      <c r="Y1496" t="s">
        <v>4368</v>
      </c>
      <c r="Z1496" s="1">
        <v>44697</v>
      </c>
      <c r="AA1496" t="s">
        <v>63</v>
      </c>
      <c r="AB1496">
        <v>51.72</v>
      </c>
      <c r="AC1496">
        <v>16</v>
      </c>
      <c r="AD1496">
        <v>8.2799999999999994</v>
      </c>
      <c r="AE1496">
        <v>0</v>
      </c>
      <c r="AF1496">
        <v>60</v>
      </c>
      <c r="AG1496">
        <v>1527.56</v>
      </c>
      <c r="AH1496">
        <v>1636</v>
      </c>
      <c r="AI1496" t="s">
        <v>4377</v>
      </c>
      <c r="AJ1496" t="s">
        <v>66</v>
      </c>
      <c r="AK1496" t="s">
        <v>65</v>
      </c>
      <c r="AL1496" t="s">
        <v>66</v>
      </c>
      <c r="AM1496" t="s">
        <v>66</v>
      </c>
      <c r="AN1496" t="s">
        <v>66</v>
      </c>
      <c r="AO1496" t="s">
        <v>4378</v>
      </c>
      <c r="AP1496" t="s">
        <v>4371</v>
      </c>
      <c r="AQ1496" t="s">
        <v>4372</v>
      </c>
      <c r="AR1496" t="s">
        <v>4373</v>
      </c>
      <c r="AS1496" t="s">
        <v>4374</v>
      </c>
      <c r="AT1496" s="1">
        <v>44700</v>
      </c>
      <c r="AU1496" s="1">
        <v>44711</v>
      </c>
    </row>
    <row r="1497" spans="1:47" x14ac:dyDescent="0.25">
      <c r="A1497" t="s">
        <v>46</v>
      </c>
      <c r="B1497" t="s">
        <v>127</v>
      </c>
      <c r="C1497" t="s">
        <v>1022</v>
      </c>
      <c r="D1497">
        <v>101783</v>
      </c>
      <c r="E1497" t="s">
        <v>291</v>
      </c>
      <c r="F1497" t="s">
        <v>4364</v>
      </c>
      <c r="G1497" t="s">
        <v>2480</v>
      </c>
      <c r="H1497" t="s">
        <v>4365</v>
      </c>
      <c r="I1497" t="s">
        <v>4379</v>
      </c>
      <c r="J1497" t="s">
        <v>54</v>
      </c>
      <c r="K1497" t="s">
        <v>4380</v>
      </c>
      <c r="L1497" t="s">
        <v>56</v>
      </c>
      <c r="M1497">
        <v>0</v>
      </c>
      <c r="N1497" t="s">
        <v>74</v>
      </c>
      <c r="O1497">
        <v>0</v>
      </c>
      <c r="P1497" t="s">
        <v>58</v>
      </c>
      <c r="Q1497" t="s">
        <v>59</v>
      </c>
      <c r="R1497" t="s">
        <v>60</v>
      </c>
      <c r="S1497" t="s">
        <v>4380</v>
      </c>
      <c r="T1497" s="1">
        <v>44706</v>
      </c>
      <c r="U1497" s="1">
        <v>44707</v>
      </c>
      <c r="V1497">
        <v>37501</v>
      </c>
      <c r="W1497" t="s">
        <v>192</v>
      </c>
      <c r="X1497">
        <v>1</v>
      </c>
      <c r="Y1497" t="s">
        <v>4381</v>
      </c>
      <c r="Z1497" s="1">
        <v>44711</v>
      </c>
      <c r="AA1497" t="s">
        <v>63</v>
      </c>
      <c r="AB1497">
        <v>1278.2</v>
      </c>
      <c r="AC1497">
        <v>16</v>
      </c>
      <c r="AD1497">
        <v>197.88</v>
      </c>
      <c r="AE1497">
        <v>0</v>
      </c>
      <c r="AF1497">
        <v>1476.08</v>
      </c>
      <c r="AG1497">
        <v>1614.08</v>
      </c>
      <c r="AH1497">
        <v>1636</v>
      </c>
      <c r="AI1497" t="s">
        <v>4369</v>
      </c>
      <c r="AJ1497" t="s">
        <v>66</v>
      </c>
      <c r="AK1497" t="s">
        <v>65</v>
      </c>
      <c r="AL1497" t="s">
        <v>66</v>
      </c>
      <c r="AM1497" t="s">
        <v>66</v>
      </c>
      <c r="AN1497" t="s">
        <v>66</v>
      </c>
      <c r="AO1497" t="s">
        <v>4382</v>
      </c>
      <c r="AP1497" t="s">
        <v>4383</v>
      </c>
      <c r="AQ1497" t="s">
        <v>4384</v>
      </c>
      <c r="AR1497" t="s">
        <v>4385</v>
      </c>
      <c r="AS1497" t="s">
        <v>4386</v>
      </c>
      <c r="AT1497" s="1">
        <v>44712</v>
      </c>
      <c r="AU1497" s="1">
        <v>44718</v>
      </c>
    </row>
    <row r="1498" spans="1:47" x14ac:dyDescent="0.25">
      <c r="A1498" t="s">
        <v>46</v>
      </c>
      <c r="B1498" t="s">
        <v>127</v>
      </c>
      <c r="C1498" t="s">
        <v>1022</v>
      </c>
      <c r="D1498">
        <v>101783</v>
      </c>
      <c r="E1498" t="s">
        <v>291</v>
      </c>
      <c r="F1498" t="s">
        <v>4364</v>
      </c>
      <c r="G1498" t="s">
        <v>2480</v>
      </c>
      <c r="H1498" t="s">
        <v>4365</v>
      </c>
      <c r="I1498" t="s">
        <v>4379</v>
      </c>
      <c r="J1498" t="s">
        <v>54</v>
      </c>
      <c r="K1498" t="s">
        <v>4380</v>
      </c>
      <c r="L1498" t="s">
        <v>56</v>
      </c>
      <c r="M1498">
        <v>0</v>
      </c>
      <c r="N1498" t="s">
        <v>74</v>
      </c>
      <c r="O1498">
        <v>0</v>
      </c>
      <c r="P1498" t="s">
        <v>58</v>
      </c>
      <c r="Q1498" t="s">
        <v>59</v>
      </c>
      <c r="R1498" t="s">
        <v>60</v>
      </c>
      <c r="S1498" t="s">
        <v>4380</v>
      </c>
      <c r="T1498" s="1">
        <v>44706</v>
      </c>
      <c r="U1498" s="1">
        <v>44707</v>
      </c>
      <c r="V1498">
        <v>37501</v>
      </c>
      <c r="W1498" t="s">
        <v>61</v>
      </c>
      <c r="X1498">
        <v>2</v>
      </c>
      <c r="Y1498" t="s">
        <v>4381</v>
      </c>
      <c r="Z1498" s="1">
        <v>44711</v>
      </c>
      <c r="AA1498" t="s">
        <v>63</v>
      </c>
      <c r="AB1498">
        <v>43.1</v>
      </c>
      <c r="AC1498">
        <v>16</v>
      </c>
      <c r="AD1498">
        <v>6.9</v>
      </c>
      <c r="AE1498">
        <v>0</v>
      </c>
      <c r="AF1498">
        <v>50</v>
      </c>
      <c r="AG1498">
        <v>1614.08</v>
      </c>
      <c r="AH1498">
        <v>1636</v>
      </c>
      <c r="AI1498" t="s">
        <v>4375</v>
      </c>
      <c r="AJ1498" t="s">
        <v>65</v>
      </c>
      <c r="AK1498" t="s">
        <v>65</v>
      </c>
      <c r="AL1498" t="s">
        <v>66</v>
      </c>
      <c r="AM1498" t="s">
        <v>66</v>
      </c>
      <c r="AN1498" t="s">
        <v>66</v>
      </c>
      <c r="AO1498" t="s">
        <v>4387</v>
      </c>
      <c r="AP1498" t="s">
        <v>4383</v>
      </c>
      <c r="AQ1498" t="s">
        <v>4384</v>
      </c>
      <c r="AR1498" t="s">
        <v>4385</v>
      </c>
      <c r="AS1498" t="s">
        <v>4386</v>
      </c>
      <c r="AT1498" s="1">
        <v>44712</v>
      </c>
      <c r="AU1498" s="1">
        <v>44718</v>
      </c>
    </row>
    <row r="1499" spans="1:47" x14ac:dyDescent="0.25">
      <c r="A1499" t="s">
        <v>46</v>
      </c>
      <c r="B1499" t="s">
        <v>127</v>
      </c>
      <c r="C1499" t="s">
        <v>1022</v>
      </c>
      <c r="D1499">
        <v>101783</v>
      </c>
      <c r="E1499" t="s">
        <v>291</v>
      </c>
      <c r="F1499" t="s">
        <v>4364</v>
      </c>
      <c r="G1499" t="s">
        <v>2480</v>
      </c>
      <c r="H1499" t="s">
        <v>4365</v>
      </c>
      <c r="I1499" t="s">
        <v>4379</v>
      </c>
      <c r="J1499" t="s">
        <v>54</v>
      </c>
      <c r="K1499" t="s">
        <v>4380</v>
      </c>
      <c r="L1499" t="s">
        <v>56</v>
      </c>
      <c r="M1499">
        <v>0</v>
      </c>
      <c r="N1499" t="s">
        <v>74</v>
      </c>
      <c r="O1499">
        <v>0</v>
      </c>
      <c r="P1499" t="s">
        <v>58</v>
      </c>
      <c r="Q1499" t="s">
        <v>59</v>
      </c>
      <c r="R1499" t="s">
        <v>60</v>
      </c>
      <c r="S1499" t="s">
        <v>4380</v>
      </c>
      <c r="T1499" s="1">
        <v>44706</v>
      </c>
      <c r="U1499" s="1">
        <v>44707</v>
      </c>
      <c r="V1499">
        <v>37501</v>
      </c>
      <c r="W1499" t="s">
        <v>61</v>
      </c>
      <c r="X1499">
        <v>3</v>
      </c>
      <c r="Y1499" t="s">
        <v>4381</v>
      </c>
      <c r="Z1499" s="1">
        <v>44711</v>
      </c>
      <c r="AA1499" t="s">
        <v>63</v>
      </c>
      <c r="AB1499">
        <v>75.86</v>
      </c>
      <c r="AC1499">
        <v>16</v>
      </c>
      <c r="AD1499">
        <v>12.14</v>
      </c>
      <c r="AE1499">
        <v>0</v>
      </c>
      <c r="AF1499">
        <v>88</v>
      </c>
      <c r="AG1499">
        <v>1614.08</v>
      </c>
      <c r="AH1499">
        <v>1636</v>
      </c>
      <c r="AI1499" t="s">
        <v>4375</v>
      </c>
      <c r="AJ1499" t="s">
        <v>65</v>
      </c>
      <c r="AK1499" t="s">
        <v>65</v>
      </c>
      <c r="AL1499" t="s">
        <v>66</v>
      </c>
      <c r="AM1499" t="s">
        <v>66</v>
      </c>
      <c r="AN1499" t="s">
        <v>66</v>
      </c>
      <c r="AO1499" t="s">
        <v>4388</v>
      </c>
      <c r="AP1499" t="s">
        <v>4383</v>
      </c>
      <c r="AQ1499" t="s">
        <v>4384</v>
      </c>
      <c r="AR1499" t="s">
        <v>4385</v>
      </c>
      <c r="AS1499" t="s">
        <v>4386</v>
      </c>
      <c r="AT1499" s="1">
        <v>44712</v>
      </c>
      <c r="AU1499" s="1">
        <v>44718</v>
      </c>
    </row>
    <row r="1500" spans="1:47" x14ac:dyDescent="0.25">
      <c r="A1500" t="s">
        <v>46</v>
      </c>
      <c r="B1500" t="s">
        <v>127</v>
      </c>
      <c r="C1500" t="s">
        <v>1022</v>
      </c>
      <c r="D1500">
        <v>101783</v>
      </c>
      <c r="E1500" t="s">
        <v>291</v>
      </c>
      <c r="F1500" t="s">
        <v>4364</v>
      </c>
      <c r="G1500" t="s">
        <v>2480</v>
      </c>
      <c r="H1500" t="s">
        <v>4365</v>
      </c>
      <c r="I1500" t="s">
        <v>4389</v>
      </c>
      <c r="J1500" t="s">
        <v>54</v>
      </c>
      <c r="K1500" t="s">
        <v>4390</v>
      </c>
      <c r="L1500" t="s">
        <v>56</v>
      </c>
      <c r="M1500">
        <v>0</v>
      </c>
      <c r="N1500" t="s">
        <v>74</v>
      </c>
      <c r="O1500">
        <v>0</v>
      </c>
      <c r="P1500" t="s">
        <v>58</v>
      </c>
      <c r="Q1500" t="s">
        <v>59</v>
      </c>
      <c r="R1500" t="s">
        <v>60</v>
      </c>
      <c r="S1500" t="s">
        <v>4390</v>
      </c>
      <c r="T1500" s="1">
        <v>44727</v>
      </c>
      <c r="U1500" s="1">
        <v>44727</v>
      </c>
      <c r="V1500">
        <v>37501</v>
      </c>
      <c r="W1500" t="s">
        <v>61</v>
      </c>
      <c r="X1500">
        <v>1</v>
      </c>
      <c r="Y1500" t="s">
        <v>4391</v>
      </c>
      <c r="Z1500" s="1">
        <v>44734</v>
      </c>
      <c r="AA1500" t="s">
        <v>63</v>
      </c>
      <c r="AB1500">
        <v>119.83</v>
      </c>
      <c r="AC1500">
        <v>16</v>
      </c>
      <c r="AD1500">
        <v>19.170000000000002</v>
      </c>
      <c r="AE1500">
        <v>0</v>
      </c>
      <c r="AF1500">
        <v>139</v>
      </c>
      <c r="AG1500">
        <v>545</v>
      </c>
      <c r="AH1500">
        <v>545</v>
      </c>
      <c r="AI1500" t="s">
        <v>4375</v>
      </c>
      <c r="AJ1500" t="s">
        <v>65</v>
      </c>
      <c r="AK1500" t="s">
        <v>65</v>
      </c>
      <c r="AL1500" t="s">
        <v>66</v>
      </c>
      <c r="AM1500" t="s">
        <v>66</v>
      </c>
      <c r="AN1500" t="s">
        <v>66</v>
      </c>
      <c r="AO1500" t="s">
        <v>4392</v>
      </c>
      <c r="AP1500" t="s">
        <v>4393</v>
      </c>
      <c r="AQ1500" t="s">
        <v>4394</v>
      </c>
      <c r="AR1500" t="s">
        <v>4395</v>
      </c>
      <c r="AS1500" t="s">
        <v>4395</v>
      </c>
      <c r="AT1500" s="1">
        <v>44735</v>
      </c>
      <c r="AU1500" s="1">
        <v>44742</v>
      </c>
    </row>
    <row r="1501" spans="1:47" x14ac:dyDescent="0.25">
      <c r="A1501" t="s">
        <v>46</v>
      </c>
      <c r="B1501" t="s">
        <v>127</v>
      </c>
      <c r="C1501" t="s">
        <v>1022</v>
      </c>
      <c r="D1501">
        <v>101783</v>
      </c>
      <c r="E1501" t="s">
        <v>291</v>
      </c>
      <c r="F1501" t="s">
        <v>4364</v>
      </c>
      <c r="G1501" t="s">
        <v>2480</v>
      </c>
      <c r="H1501" t="s">
        <v>4365</v>
      </c>
      <c r="I1501" t="s">
        <v>4389</v>
      </c>
      <c r="J1501" t="s">
        <v>54</v>
      </c>
      <c r="K1501" t="s">
        <v>4390</v>
      </c>
      <c r="L1501" t="s">
        <v>56</v>
      </c>
      <c r="M1501">
        <v>0</v>
      </c>
      <c r="N1501" t="s">
        <v>74</v>
      </c>
      <c r="O1501">
        <v>0</v>
      </c>
      <c r="P1501" t="s">
        <v>58</v>
      </c>
      <c r="Q1501" t="s">
        <v>59</v>
      </c>
      <c r="R1501" t="s">
        <v>60</v>
      </c>
      <c r="S1501" t="s">
        <v>4390</v>
      </c>
      <c r="T1501" s="1">
        <v>44727</v>
      </c>
      <c r="U1501" s="1">
        <v>44727</v>
      </c>
      <c r="V1501">
        <v>37501</v>
      </c>
      <c r="W1501" t="s">
        <v>61</v>
      </c>
      <c r="X1501">
        <v>2</v>
      </c>
      <c r="Y1501" t="s">
        <v>4391</v>
      </c>
      <c r="Z1501" s="1">
        <v>44734</v>
      </c>
      <c r="AA1501" t="s">
        <v>63</v>
      </c>
      <c r="AB1501">
        <v>345.72</v>
      </c>
      <c r="AC1501">
        <v>16</v>
      </c>
      <c r="AD1501">
        <v>60.28</v>
      </c>
      <c r="AE1501">
        <v>0</v>
      </c>
      <c r="AF1501">
        <v>406</v>
      </c>
      <c r="AG1501">
        <v>545</v>
      </c>
      <c r="AH1501">
        <v>545</v>
      </c>
      <c r="AI1501" t="s">
        <v>4375</v>
      </c>
      <c r="AJ1501" t="s">
        <v>65</v>
      </c>
      <c r="AK1501" t="s">
        <v>65</v>
      </c>
      <c r="AL1501" t="s">
        <v>66</v>
      </c>
      <c r="AM1501" t="s">
        <v>66</v>
      </c>
      <c r="AN1501" t="s">
        <v>66</v>
      </c>
      <c r="AO1501" t="s">
        <v>4396</v>
      </c>
      <c r="AP1501" t="s">
        <v>4393</v>
      </c>
      <c r="AQ1501" t="s">
        <v>4394</v>
      </c>
      <c r="AR1501" t="s">
        <v>4395</v>
      </c>
      <c r="AS1501" t="s">
        <v>4395</v>
      </c>
      <c r="AT1501" s="1">
        <v>44735</v>
      </c>
      <c r="AU1501" s="1">
        <v>44742</v>
      </c>
    </row>
    <row r="1502" spans="1:47" x14ac:dyDescent="0.25">
      <c r="A1502" t="s">
        <v>46</v>
      </c>
      <c r="B1502" t="s">
        <v>127</v>
      </c>
      <c r="C1502" t="s">
        <v>1022</v>
      </c>
      <c r="D1502">
        <v>101783</v>
      </c>
      <c r="E1502" t="s">
        <v>291</v>
      </c>
      <c r="F1502" t="s">
        <v>4364</v>
      </c>
      <c r="G1502" t="s">
        <v>2480</v>
      </c>
      <c r="H1502" t="s">
        <v>4365</v>
      </c>
      <c r="I1502" t="s">
        <v>4397</v>
      </c>
      <c r="J1502" t="s">
        <v>54</v>
      </c>
      <c r="K1502" t="s">
        <v>4398</v>
      </c>
      <c r="L1502" t="s">
        <v>56</v>
      </c>
      <c r="M1502">
        <v>0</v>
      </c>
      <c r="N1502" t="s">
        <v>74</v>
      </c>
      <c r="O1502">
        <v>0</v>
      </c>
      <c r="P1502" t="s">
        <v>58</v>
      </c>
      <c r="Q1502" t="s">
        <v>59</v>
      </c>
      <c r="R1502" t="s">
        <v>60</v>
      </c>
      <c r="S1502" t="s">
        <v>4398</v>
      </c>
      <c r="T1502" s="1">
        <v>44741</v>
      </c>
      <c r="U1502" s="1">
        <v>44742</v>
      </c>
      <c r="V1502">
        <v>37501</v>
      </c>
      <c r="W1502" t="s">
        <v>192</v>
      </c>
      <c r="X1502">
        <v>1</v>
      </c>
      <c r="Y1502" t="s">
        <v>4399</v>
      </c>
      <c r="Z1502" s="1">
        <v>44749</v>
      </c>
      <c r="AA1502" t="s">
        <v>159</v>
      </c>
      <c r="AB1502">
        <v>1278.2</v>
      </c>
      <c r="AC1502">
        <v>16</v>
      </c>
      <c r="AD1502">
        <v>197.88</v>
      </c>
      <c r="AE1502">
        <v>0</v>
      </c>
      <c r="AF1502">
        <v>1476.08</v>
      </c>
      <c r="AG1502">
        <v>1476.08</v>
      </c>
      <c r="AH1502">
        <v>1636</v>
      </c>
      <c r="AI1502" t="s">
        <v>4369</v>
      </c>
      <c r="AJ1502" t="s">
        <v>65</v>
      </c>
      <c r="AK1502" t="s">
        <v>65</v>
      </c>
      <c r="AL1502" t="s">
        <v>66</v>
      </c>
      <c r="AM1502" t="s">
        <v>66</v>
      </c>
      <c r="AN1502" t="s">
        <v>66</v>
      </c>
      <c r="AO1502" t="s">
        <v>4400</v>
      </c>
      <c r="AP1502" t="s">
        <v>4401</v>
      </c>
      <c r="AQ1502" t="s">
        <v>4402</v>
      </c>
      <c r="AR1502" t="s">
        <v>4403</v>
      </c>
      <c r="AS1502" t="s">
        <v>4404</v>
      </c>
      <c r="AT1502" s="1">
        <v>44750</v>
      </c>
      <c r="AU1502" t="s">
        <v>74</v>
      </c>
    </row>
    <row r="1503" spans="1:47" x14ac:dyDescent="0.25">
      <c r="A1503" t="s">
        <v>46</v>
      </c>
      <c r="B1503" t="s">
        <v>127</v>
      </c>
      <c r="C1503" t="s">
        <v>1022</v>
      </c>
      <c r="D1503">
        <v>101815</v>
      </c>
      <c r="E1503" t="s">
        <v>305</v>
      </c>
      <c r="F1503" t="s">
        <v>3381</v>
      </c>
      <c r="G1503" t="s">
        <v>4405</v>
      </c>
      <c r="H1503" t="s">
        <v>146</v>
      </c>
      <c r="I1503" t="s">
        <v>4406</v>
      </c>
      <c r="J1503" t="s">
        <v>54</v>
      </c>
      <c r="K1503" t="s">
        <v>4407</v>
      </c>
      <c r="L1503" t="s">
        <v>56</v>
      </c>
      <c r="M1503">
        <v>0</v>
      </c>
      <c r="N1503" t="s">
        <v>74</v>
      </c>
      <c r="O1503">
        <v>0</v>
      </c>
      <c r="P1503" t="s">
        <v>58</v>
      </c>
      <c r="Q1503" t="s">
        <v>59</v>
      </c>
      <c r="R1503" t="s">
        <v>170</v>
      </c>
      <c r="S1503" t="s">
        <v>4407</v>
      </c>
      <c r="T1503" s="1">
        <v>44681</v>
      </c>
      <c r="U1503" s="1">
        <v>44681</v>
      </c>
      <c r="V1503">
        <v>37501</v>
      </c>
      <c r="W1503" t="s">
        <v>61</v>
      </c>
      <c r="X1503">
        <v>1</v>
      </c>
      <c r="Y1503" t="s">
        <v>4408</v>
      </c>
      <c r="Z1503" s="1">
        <v>44687</v>
      </c>
      <c r="AA1503" t="s">
        <v>63</v>
      </c>
      <c r="AB1503">
        <v>132.76</v>
      </c>
      <c r="AC1503">
        <v>16</v>
      </c>
      <c r="AD1503">
        <v>21.24</v>
      </c>
      <c r="AE1503">
        <v>0</v>
      </c>
      <c r="AF1503">
        <v>154</v>
      </c>
      <c r="AG1503">
        <v>527</v>
      </c>
      <c r="AH1503">
        <v>545</v>
      </c>
      <c r="AI1503" t="s">
        <v>4409</v>
      </c>
      <c r="AJ1503" t="s">
        <v>65</v>
      </c>
      <c r="AK1503" t="s">
        <v>65</v>
      </c>
      <c r="AL1503" t="s">
        <v>66</v>
      </c>
      <c r="AM1503" t="s">
        <v>66</v>
      </c>
      <c r="AN1503" t="s">
        <v>66</v>
      </c>
      <c r="AO1503" t="s">
        <v>4410</v>
      </c>
      <c r="AP1503" t="s">
        <v>4411</v>
      </c>
      <c r="AQ1503" t="s">
        <v>4411</v>
      </c>
      <c r="AR1503" t="s">
        <v>4411</v>
      </c>
      <c r="AS1503" t="s">
        <v>4411</v>
      </c>
      <c r="AT1503" s="1">
        <v>44690</v>
      </c>
      <c r="AU1503" s="1">
        <v>44697</v>
      </c>
    </row>
    <row r="1504" spans="1:47" x14ac:dyDescent="0.25">
      <c r="A1504" t="s">
        <v>46</v>
      </c>
      <c r="B1504" t="s">
        <v>127</v>
      </c>
      <c r="C1504" t="s">
        <v>1022</v>
      </c>
      <c r="D1504">
        <v>101815</v>
      </c>
      <c r="E1504" t="s">
        <v>305</v>
      </c>
      <c r="F1504" t="s">
        <v>3381</v>
      </c>
      <c r="G1504" t="s">
        <v>4405</v>
      </c>
      <c r="H1504" t="s">
        <v>146</v>
      </c>
      <c r="I1504" t="s">
        <v>4406</v>
      </c>
      <c r="J1504" t="s">
        <v>54</v>
      </c>
      <c r="K1504" t="s">
        <v>4407</v>
      </c>
      <c r="L1504" t="s">
        <v>56</v>
      </c>
      <c r="M1504">
        <v>0</v>
      </c>
      <c r="N1504" t="s">
        <v>74</v>
      </c>
      <c r="O1504">
        <v>0</v>
      </c>
      <c r="P1504" t="s">
        <v>58</v>
      </c>
      <c r="Q1504" t="s">
        <v>59</v>
      </c>
      <c r="R1504" t="s">
        <v>170</v>
      </c>
      <c r="S1504" t="s">
        <v>4407</v>
      </c>
      <c r="T1504" s="1">
        <v>44681</v>
      </c>
      <c r="U1504" s="1">
        <v>44681</v>
      </c>
      <c r="V1504">
        <v>37501</v>
      </c>
      <c r="W1504" t="s">
        <v>61</v>
      </c>
      <c r="X1504">
        <v>2</v>
      </c>
      <c r="Y1504" t="s">
        <v>4408</v>
      </c>
      <c r="Z1504" s="1">
        <v>44687</v>
      </c>
      <c r="AA1504" t="s">
        <v>63</v>
      </c>
      <c r="AB1504">
        <v>249.14</v>
      </c>
      <c r="AC1504">
        <v>16</v>
      </c>
      <c r="AD1504">
        <v>39.86</v>
      </c>
      <c r="AE1504">
        <v>0</v>
      </c>
      <c r="AF1504">
        <v>289</v>
      </c>
      <c r="AG1504">
        <v>527</v>
      </c>
      <c r="AH1504">
        <v>545</v>
      </c>
      <c r="AI1504" t="s">
        <v>4409</v>
      </c>
      <c r="AJ1504" t="s">
        <v>65</v>
      </c>
      <c r="AK1504" t="s">
        <v>65</v>
      </c>
      <c r="AL1504" t="s">
        <v>66</v>
      </c>
      <c r="AM1504" t="s">
        <v>66</v>
      </c>
      <c r="AN1504" t="s">
        <v>66</v>
      </c>
      <c r="AO1504" t="s">
        <v>4412</v>
      </c>
      <c r="AP1504" t="s">
        <v>4411</v>
      </c>
      <c r="AQ1504" t="s">
        <v>4411</v>
      </c>
      <c r="AR1504" t="s">
        <v>4411</v>
      </c>
      <c r="AS1504" t="s">
        <v>4411</v>
      </c>
      <c r="AT1504" s="1">
        <v>44690</v>
      </c>
      <c r="AU1504" s="1">
        <v>44697</v>
      </c>
    </row>
    <row r="1505" spans="1:47" x14ac:dyDescent="0.25">
      <c r="A1505" t="s">
        <v>46</v>
      </c>
      <c r="B1505" t="s">
        <v>127</v>
      </c>
      <c r="C1505" t="s">
        <v>1022</v>
      </c>
      <c r="D1505">
        <v>101815</v>
      </c>
      <c r="E1505" t="s">
        <v>305</v>
      </c>
      <c r="F1505" t="s">
        <v>3381</v>
      </c>
      <c r="G1505" t="s">
        <v>4405</v>
      </c>
      <c r="H1505" t="s">
        <v>146</v>
      </c>
      <c r="I1505" t="s">
        <v>4406</v>
      </c>
      <c r="J1505" t="s">
        <v>54</v>
      </c>
      <c r="K1505" t="s">
        <v>4407</v>
      </c>
      <c r="L1505" t="s">
        <v>56</v>
      </c>
      <c r="M1505">
        <v>0</v>
      </c>
      <c r="N1505" t="s">
        <v>74</v>
      </c>
      <c r="O1505">
        <v>0</v>
      </c>
      <c r="P1505" t="s">
        <v>58</v>
      </c>
      <c r="Q1505" t="s">
        <v>59</v>
      </c>
      <c r="R1505" t="s">
        <v>170</v>
      </c>
      <c r="S1505" t="s">
        <v>4407</v>
      </c>
      <c r="T1505" s="1">
        <v>44681</v>
      </c>
      <c r="U1505" s="1">
        <v>44681</v>
      </c>
      <c r="V1505">
        <v>37501</v>
      </c>
      <c r="W1505" t="s">
        <v>61</v>
      </c>
      <c r="X1505">
        <v>3</v>
      </c>
      <c r="Y1505" t="s">
        <v>4408</v>
      </c>
      <c r="Z1505" s="1">
        <v>44687</v>
      </c>
      <c r="AA1505" t="s">
        <v>63</v>
      </c>
      <c r="AB1505">
        <v>82.07</v>
      </c>
      <c r="AC1505">
        <v>16</v>
      </c>
      <c r="AD1505">
        <v>1.93</v>
      </c>
      <c r="AE1505">
        <v>0</v>
      </c>
      <c r="AF1505">
        <v>84</v>
      </c>
      <c r="AG1505">
        <v>527</v>
      </c>
      <c r="AH1505">
        <v>545</v>
      </c>
      <c r="AI1505" t="s">
        <v>4409</v>
      </c>
      <c r="AJ1505" t="s">
        <v>66</v>
      </c>
      <c r="AK1505" t="s">
        <v>65</v>
      </c>
      <c r="AL1505" t="s">
        <v>66</v>
      </c>
      <c r="AM1505" t="s">
        <v>66</v>
      </c>
      <c r="AN1505" t="s">
        <v>66</v>
      </c>
      <c r="AO1505" t="s">
        <v>4413</v>
      </c>
      <c r="AP1505" t="s">
        <v>4411</v>
      </c>
      <c r="AQ1505" t="s">
        <v>4411</v>
      </c>
      <c r="AR1505" t="s">
        <v>4411</v>
      </c>
      <c r="AS1505" t="s">
        <v>4411</v>
      </c>
      <c r="AT1505" s="1">
        <v>44690</v>
      </c>
      <c r="AU1505" s="1">
        <v>44697</v>
      </c>
    </row>
    <row r="1506" spans="1:47" x14ac:dyDescent="0.25">
      <c r="A1506" t="s">
        <v>46</v>
      </c>
      <c r="B1506" t="s">
        <v>127</v>
      </c>
      <c r="C1506" t="s">
        <v>1022</v>
      </c>
      <c r="D1506">
        <v>101835</v>
      </c>
      <c r="E1506" t="s">
        <v>1043</v>
      </c>
      <c r="F1506" t="s">
        <v>4414</v>
      </c>
      <c r="G1506" t="s">
        <v>2810</v>
      </c>
      <c r="H1506" t="s">
        <v>884</v>
      </c>
      <c r="I1506" t="s">
        <v>4415</v>
      </c>
      <c r="J1506" t="s">
        <v>54</v>
      </c>
      <c r="K1506" t="s">
        <v>3640</v>
      </c>
      <c r="L1506" t="s">
        <v>56</v>
      </c>
      <c r="M1506">
        <v>0</v>
      </c>
      <c r="N1506" t="s">
        <v>74</v>
      </c>
      <c r="O1506">
        <v>0</v>
      </c>
      <c r="P1506" t="s">
        <v>58</v>
      </c>
      <c r="Q1506" t="s">
        <v>59</v>
      </c>
      <c r="R1506" t="s">
        <v>191</v>
      </c>
      <c r="S1506" t="s">
        <v>3640</v>
      </c>
      <c r="T1506" s="1">
        <v>44711</v>
      </c>
      <c r="U1506" s="1">
        <v>44713</v>
      </c>
      <c r="V1506">
        <v>37501</v>
      </c>
      <c r="W1506" t="s">
        <v>192</v>
      </c>
      <c r="X1506">
        <v>1</v>
      </c>
      <c r="Y1506" t="s">
        <v>4416</v>
      </c>
      <c r="Z1506" s="1">
        <v>44719</v>
      </c>
      <c r="AA1506" t="s">
        <v>63</v>
      </c>
      <c r="AB1506">
        <v>1967.3</v>
      </c>
      <c r="AC1506">
        <v>16</v>
      </c>
      <c r="AD1506">
        <v>305.60000000000002</v>
      </c>
      <c r="AE1506">
        <v>0</v>
      </c>
      <c r="AF1506">
        <v>2272.9</v>
      </c>
      <c r="AG1506">
        <v>3522.4</v>
      </c>
      <c r="AH1506">
        <v>2727</v>
      </c>
      <c r="AI1506" t="s">
        <v>4417</v>
      </c>
      <c r="AJ1506" t="s">
        <v>65</v>
      </c>
      <c r="AK1506" t="s">
        <v>65</v>
      </c>
      <c r="AL1506" t="s">
        <v>66</v>
      </c>
      <c r="AM1506" t="s">
        <v>66</v>
      </c>
      <c r="AN1506" t="s">
        <v>66</v>
      </c>
      <c r="AO1506" t="s">
        <v>4418</v>
      </c>
      <c r="AP1506" t="s">
        <v>3640</v>
      </c>
      <c r="AQ1506" t="s">
        <v>4419</v>
      </c>
      <c r="AR1506" t="s">
        <v>4420</v>
      </c>
      <c r="AS1506" t="s">
        <v>3453</v>
      </c>
      <c r="AT1506" s="1">
        <v>44720</v>
      </c>
      <c r="AU1506" s="1">
        <v>44726</v>
      </c>
    </row>
    <row r="1507" spans="1:47" x14ac:dyDescent="0.25">
      <c r="A1507" t="s">
        <v>46</v>
      </c>
      <c r="B1507" t="s">
        <v>127</v>
      </c>
      <c r="C1507" t="s">
        <v>1022</v>
      </c>
      <c r="D1507">
        <v>101835</v>
      </c>
      <c r="E1507" t="s">
        <v>1043</v>
      </c>
      <c r="F1507" t="s">
        <v>4414</v>
      </c>
      <c r="G1507" t="s">
        <v>2810</v>
      </c>
      <c r="H1507" t="s">
        <v>884</v>
      </c>
      <c r="I1507" t="s">
        <v>4415</v>
      </c>
      <c r="J1507" t="s">
        <v>54</v>
      </c>
      <c r="K1507" t="s">
        <v>3640</v>
      </c>
      <c r="L1507" t="s">
        <v>56</v>
      </c>
      <c r="M1507">
        <v>0</v>
      </c>
      <c r="N1507" t="s">
        <v>74</v>
      </c>
      <c r="O1507">
        <v>0</v>
      </c>
      <c r="P1507" t="s">
        <v>58</v>
      </c>
      <c r="Q1507" t="s">
        <v>59</v>
      </c>
      <c r="R1507" t="s">
        <v>191</v>
      </c>
      <c r="S1507" t="s">
        <v>3640</v>
      </c>
      <c r="T1507" s="1">
        <v>44711</v>
      </c>
      <c r="U1507" s="1">
        <v>44713</v>
      </c>
      <c r="V1507">
        <v>37501</v>
      </c>
      <c r="W1507" t="s">
        <v>61</v>
      </c>
      <c r="X1507">
        <v>2</v>
      </c>
      <c r="Y1507" t="s">
        <v>4416</v>
      </c>
      <c r="Z1507" s="1">
        <v>44719</v>
      </c>
      <c r="AA1507" t="s">
        <v>63</v>
      </c>
      <c r="AB1507">
        <v>192.24</v>
      </c>
      <c r="AC1507">
        <v>16</v>
      </c>
      <c r="AD1507">
        <v>30.76</v>
      </c>
      <c r="AE1507">
        <v>0</v>
      </c>
      <c r="AF1507">
        <v>223</v>
      </c>
      <c r="AG1507">
        <v>3522.4</v>
      </c>
      <c r="AH1507">
        <v>2727</v>
      </c>
      <c r="AI1507" t="s">
        <v>4421</v>
      </c>
      <c r="AJ1507" t="s">
        <v>65</v>
      </c>
      <c r="AK1507" t="s">
        <v>65</v>
      </c>
      <c r="AL1507" t="s">
        <v>66</v>
      </c>
      <c r="AM1507" t="s">
        <v>66</v>
      </c>
      <c r="AN1507" t="s">
        <v>66</v>
      </c>
      <c r="AO1507" t="s">
        <v>4422</v>
      </c>
      <c r="AP1507" t="s">
        <v>3640</v>
      </c>
      <c r="AQ1507" t="s">
        <v>4419</v>
      </c>
      <c r="AR1507" t="s">
        <v>4420</v>
      </c>
      <c r="AS1507" t="s">
        <v>3453</v>
      </c>
      <c r="AT1507" s="1">
        <v>44720</v>
      </c>
      <c r="AU1507" s="1">
        <v>44726</v>
      </c>
    </row>
    <row r="1508" spans="1:47" x14ac:dyDescent="0.25">
      <c r="A1508" t="s">
        <v>46</v>
      </c>
      <c r="B1508" t="s">
        <v>127</v>
      </c>
      <c r="C1508" t="s">
        <v>1022</v>
      </c>
      <c r="D1508">
        <v>101835</v>
      </c>
      <c r="E1508" t="s">
        <v>1043</v>
      </c>
      <c r="F1508" t="s">
        <v>4414</v>
      </c>
      <c r="G1508" t="s">
        <v>2810</v>
      </c>
      <c r="H1508" t="s">
        <v>884</v>
      </c>
      <c r="I1508" t="s">
        <v>4415</v>
      </c>
      <c r="J1508" t="s">
        <v>54</v>
      </c>
      <c r="K1508" t="s">
        <v>3640</v>
      </c>
      <c r="L1508" t="s">
        <v>56</v>
      </c>
      <c r="M1508">
        <v>0</v>
      </c>
      <c r="N1508" t="s">
        <v>74</v>
      </c>
      <c r="O1508">
        <v>0</v>
      </c>
      <c r="P1508" t="s">
        <v>58</v>
      </c>
      <c r="Q1508" t="s">
        <v>59</v>
      </c>
      <c r="R1508" t="s">
        <v>191</v>
      </c>
      <c r="S1508" t="s">
        <v>3640</v>
      </c>
      <c r="T1508" s="1">
        <v>44711</v>
      </c>
      <c r="U1508" s="1">
        <v>44713</v>
      </c>
      <c r="V1508">
        <v>37501</v>
      </c>
      <c r="W1508" t="s">
        <v>61</v>
      </c>
      <c r="X1508">
        <v>3</v>
      </c>
      <c r="Y1508" t="s">
        <v>4416</v>
      </c>
      <c r="Z1508" s="1">
        <v>44719</v>
      </c>
      <c r="AA1508" t="s">
        <v>63</v>
      </c>
      <c r="AB1508">
        <v>75.58</v>
      </c>
      <c r="AC1508">
        <v>16</v>
      </c>
      <c r="AD1508">
        <v>6.42</v>
      </c>
      <c r="AE1508">
        <v>0</v>
      </c>
      <c r="AF1508">
        <v>82</v>
      </c>
      <c r="AG1508">
        <v>3522.4</v>
      </c>
      <c r="AH1508">
        <v>2727</v>
      </c>
      <c r="AI1508" t="s">
        <v>4421</v>
      </c>
      <c r="AJ1508" t="s">
        <v>65</v>
      </c>
      <c r="AK1508" t="s">
        <v>65</v>
      </c>
      <c r="AL1508" t="s">
        <v>66</v>
      </c>
      <c r="AM1508" t="s">
        <v>66</v>
      </c>
      <c r="AN1508" t="s">
        <v>66</v>
      </c>
      <c r="AO1508" t="s">
        <v>4423</v>
      </c>
      <c r="AP1508" t="s">
        <v>3640</v>
      </c>
      <c r="AQ1508" t="s">
        <v>4419</v>
      </c>
      <c r="AR1508" t="s">
        <v>4420</v>
      </c>
      <c r="AS1508" t="s">
        <v>3453</v>
      </c>
      <c r="AT1508" s="1">
        <v>44720</v>
      </c>
      <c r="AU1508" s="1">
        <v>44726</v>
      </c>
    </row>
    <row r="1509" spans="1:47" x14ac:dyDescent="0.25">
      <c r="A1509" t="s">
        <v>46</v>
      </c>
      <c r="B1509" t="s">
        <v>127</v>
      </c>
      <c r="C1509" t="s">
        <v>1022</v>
      </c>
      <c r="D1509">
        <v>101835</v>
      </c>
      <c r="E1509" t="s">
        <v>1043</v>
      </c>
      <c r="F1509" t="s">
        <v>4414</v>
      </c>
      <c r="G1509" t="s">
        <v>2810</v>
      </c>
      <c r="H1509" t="s">
        <v>884</v>
      </c>
      <c r="I1509" t="s">
        <v>4415</v>
      </c>
      <c r="J1509" t="s">
        <v>54</v>
      </c>
      <c r="K1509" t="s">
        <v>3640</v>
      </c>
      <c r="L1509" t="s">
        <v>56</v>
      </c>
      <c r="M1509">
        <v>0</v>
      </c>
      <c r="N1509" t="s">
        <v>74</v>
      </c>
      <c r="O1509">
        <v>0</v>
      </c>
      <c r="P1509" t="s">
        <v>58</v>
      </c>
      <c r="Q1509" t="s">
        <v>59</v>
      </c>
      <c r="R1509" t="s">
        <v>191</v>
      </c>
      <c r="S1509" t="s">
        <v>3640</v>
      </c>
      <c r="T1509" s="1">
        <v>44711</v>
      </c>
      <c r="U1509" s="1">
        <v>44713</v>
      </c>
      <c r="V1509">
        <v>37501</v>
      </c>
      <c r="W1509" t="s">
        <v>61</v>
      </c>
      <c r="X1509">
        <v>4</v>
      </c>
      <c r="Y1509" t="s">
        <v>4416</v>
      </c>
      <c r="Z1509" s="1">
        <v>44719</v>
      </c>
      <c r="AA1509" t="s">
        <v>63</v>
      </c>
      <c r="AB1509">
        <v>70.69</v>
      </c>
      <c r="AC1509">
        <v>16</v>
      </c>
      <c r="AD1509">
        <v>11.31</v>
      </c>
      <c r="AE1509">
        <v>0</v>
      </c>
      <c r="AF1509">
        <v>82</v>
      </c>
      <c r="AG1509">
        <v>3522.4</v>
      </c>
      <c r="AH1509">
        <v>2727</v>
      </c>
      <c r="AI1509" t="s">
        <v>4421</v>
      </c>
      <c r="AJ1509" t="s">
        <v>65</v>
      </c>
      <c r="AK1509" t="s">
        <v>65</v>
      </c>
      <c r="AL1509" t="s">
        <v>66</v>
      </c>
      <c r="AM1509" t="s">
        <v>66</v>
      </c>
      <c r="AN1509" t="s">
        <v>66</v>
      </c>
      <c r="AO1509" t="s">
        <v>4424</v>
      </c>
      <c r="AP1509" t="s">
        <v>3640</v>
      </c>
      <c r="AQ1509" t="s">
        <v>4419</v>
      </c>
      <c r="AR1509" t="s">
        <v>4420</v>
      </c>
      <c r="AS1509" t="s">
        <v>3453</v>
      </c>
      <c r="AT1509" s="1">
        <v>44720</v>
      </c>
      <c r="AU1509" s="1">
        <v>44726</v>
      </c>
    </row>
    <row r="1510" spans="1:47" x14ac:dyDescent="0.25">
      <c r="A1510" t="s">
        <v>46</v>
      </c>
      <c r="B1510" t="s">
        <v>127</v>
      </c>
      <c r="C1510" t="s">
        <v>1022</v>
      </c>
      <c r="D1510">
        <v>101835</v>
      </c>
      <c r="E1510" t="s">
        <v>1043</v>
      </c>
      <c r="F1510" t="s">
        <v>4414</v>
      </c>
      <c r="G1510" t="s">
        <v>2810</v>
      </c>
      <c r="H1510" t="s">
        <v>884</v>
      </c>
      <c r="I1510" t="s">
        <v>4415</v>
      </c>
      <c r="J1510" t="s">
        <v>54</v>
      </c>
      <c r="K1510" t="s">
        <v>3640</v>
      </c>
      <c r="L1510" t="s">
        <v>56</v>
      </c>
      <c r="M1510">
        <v>0</v>
      </c>
      <c r="N1510" t="s">
        <v>74</v>
      </c>
      <c r="O1510">
        <v>0</v>
      </c>
      <c r="P1510" t="s">
        <v>58</v>
      </c>
      <c r="Q1510" t="s">
        <v>59</v>
      </c>
      <c r="R1510" t="s">
        <v>191</v>
      </c>
      <c r="S1510" t="s">
        <v>3640</v>
      </c>
      <c r="T1510" s="1">
        <v>44711</v>
      </c>
      <c r="U1510" s="1">
        <v>44713</v>
      </c>
      <c r="V1510">
        <v>37501</v>
      </c>
      <c r="W1510" t="s">
        <v>61</v>
      </c>
      <c r="X1510">
        <v>5</v>
      </c>
      <c r="Y1510" t="s">
        <v>4416</v>
      </c>
      <c r="Z1510" s="1">
        <v>44719</v>
      </c>
      <c r="AA1510" t="s">
        <v>63</v>
      </c>
      <c r="AB1510">
        <v>178.45</v>
      </c>
      <c r="AC1510">
        <v>16</v>
      </c>
      <c r="AD1510">
        <v>28.55</v>
      </c>
      <c r="AE1510">
        <v>0</v>
      </c>
      <c r="AF1510">
        <v>207</v>
      </c>
      <c r="AG1510">
        <v>3522.4</v>
      </c>
      <c r="AH1510">
        <v>2727</v>
      </c>
      <c r="AI1510" t="s">
        <v>4421</v>
      </c>
      <c r="AJ1510" t="s">
        <v>65</v>
      </c>
      <c r="AK1510" t="s">
        <v>65</v>
      </c>
      <c r="AL1510" t="s">
        <v>66</v>
      </c>
      <c r="AM1510" t="s">
        <v>66</v>
      </c>
      <c r="AN1510" t="s">
        <v>66</v>
      </c>
      <c r="AO1510" t="s">
        <v>4425</v>
      </c>
      <c r="AP1510" t="s">
        <v>3640</v>
      </c>
      <c r="AQ1510" t="s">
        <v>4419</v>
      </c>
      <c r="AR1510" t="s">
        <v>4420</v>
      </c>
      <c r="AS1510" t="s">
        <v>3453</v>
      </c>
      <c r="AT1510" s="1">
        <v>44720</v>
      </c>
      <c r="AU1510" s="1">
        <v>44726</v>
      </c>
    </row>
    <row r="1511" spans="1:47" x14ac:dyDescent="0.25">
      <c r="A1511" t="s">
        <v>46</v>
      </c>
      <c r="B1511" t="s">
        <v>127</v>
      </c>
      <c r="C1511" t="s">
        <v>1022</v>
      </c>
      <c r="D1511">
        <v>101835</v>
      </c>
      <c r="E1511" t="s">
        <v>1043</v>
      </c>
      <c r="F1511" t="s">
        <v>4414</v>
      </c>
      <c r="G1511" t="s">
        <v>2810</v>
      </c>
      <c r="H1511" t="s">
        <v>884</v>
      </c>
      <c r="I1511" t="s">
        <v>4415</v>
      </c>
      <c r="J1511" t="s">
        <v>54</v>
      </c>
      <c r="K1511" t="s">
        <v>3640</v>
      </c>
      <c r="L1511" t="s">
        <v>56</v>
      </c>
      <c r="M1511">
        <v>0</v>
      </c>
      <c r="N1511" t="s">
        <v>74</v>
      </c>
      <c r="O1511">
        <v>0</v>
      </c>
      <c r="P1511" t="s">
        <v>58</v>
      </c>
      <c r="Q1511" t="s">
        <v>59</v>
      </c>
      <c r="R1511" t="s">
        <v>191</v>
      </c>
      <c r="S1511" t="s">
        <v>3640</v>
      </c>
      <c r="T1511" s="1">
        <v>44711</v>
      </c>
      <c r="U1511" s="1">
        <v>44713</v>
      </c>
      <c r="V1511">
        <v>37501</v>
      </c>
      <c r="W1511" t="s">
        <v>61</v>
      </c>
      <c r="X1511">
        <v>6</v>
      </c>
      <c r="Y1511" t="s">
        <v>4416</v>
      </c>
      <c r="Z1511" s="1">
        <v>44719</v>
      </c>
      <c r="AA1511" t="s">
        <v>63</v>
      </c>
      <c r="AB1511">
        <v>139.66</v>
      </c>
      <c r="AC1511">
        <v>16</v>
      </c>
      <c r="AD1511">
        <v>22.34</v>
      </c>
      <c r="AE1511">
        <v>0</v>
      </c>
      <c r="AF1511">
        <v>162</v>
      </c>
      <c r="AG1511">
        <v>3522.4</v>
      </c>
      <c r="AH1511">
        <v>2727</v>
      </c>
      <c r="AI1511" t="s">
        <v>4421</v>
      </c>
      <c r="AJ1511" t="s">
        <v>65</v>
      </c>
      <c r="AK1511" t="s">
        <v>65</v>
      </c>
      <c r="AL1511" t="s">
        <v>66</v>
      </c>
      <c r="AM1511" t="s">
        <v>66</v>
      </c>
      <c r="AN1511" t="s">
        <v>66</v>
      </c>
      <c r="AO1511" t="s">
        <v>4426</v>
      </c>
      <c r="AP1511" t="s">
        <v>3640</v>
      </c>
      <c r="AQ1511" t="s">
        <v>4419</v>
      </c>
      <c r="AR1511" t="s">
        <v>4420</v>
      </c>
      <c r="AS1511" t="s">
        <v>3453</v>
      </c>
      <c r="AT1511" s="1">
        <v>44720</v>
      </c>
      <c r="AU1511" s="1">
        <v>44726</v>
      </c>
    </row>
    <row r="1512" spans="1:47" x14ac:dyDescent="0.25">
      <c r="A1512" t="s">
        <v>46</v>
      </c>
      <c r="B1512" t="s">
        <v>127</v>
      </c>
      <c r="C1512" t="s">
        <v>1022</v>
      </c>
      <c r="D1512">
        <v>101835</v>
      </c>
      <c r="E1512" t="s">
        <v>1043</v>
      </c>
      <c r="F1512" t="s">
        <v>4414</v>
      </c>
      <c r="G1512" t="s">
        <v>2810</v>
      </c>
      <c r="H1512" t="s">
        <v>884</v>
      </c>
      <c r="I1512" t="s">
        <v>4415</v>
      </c>
      <c r="J1512" t="s">
        <v>54</v>
      </c>
      <c r="K1512" t="s">
        <v>3640</v>
      </c>
      <c r="L1512" t="s">
        <v>56</v>
      </c>
      <c r="M1512">
        <v>0</v>
      </c>
      <c r="N1512" t="s">
        <v>74</v>
      </c>
      <c r="O1512">
        <v>0</v>
      </c>
      <c r="P1512" t="s">
        <v>58</v>
      </c>
      <c r="Q1512" t="s">
        <v>59</v>
      </c>
      <c r="R1512" t="s">
        <v>191</v>
      </c>
      <c r="S1512" t="s">
        <v>3640</v>
      </c>
      <c r="T1512" s="1">
        <v>44711</v>
      </c>
      <c r="U1512" s="1">
        <v>44713</v>
      </c>
      <c r="V1512">
        <v>37501</v>
      </c>
      <c r="W1512" t="s">
        <v>192</v>
      </c>
      <c r="X1512">
        <v>7</v>
      </c>
      <c r="Y1512" t="s">
        <v>4416</v>
      </c>
      <c r="Z1512" s="1">
        <v>44719</v>
      </c>
      <c r="AA1512" t="s">
        <v>63</v>
      </c>
      <c r="AB1512">
        <v>63.79</v>
      </c>
      <c r="AC1512">
        <v>16</v>
      </c>
      <c r="AD1512">
        <v>10.210000000000001</v>
      </c>
      <c r="AE1512">
        <v>0</v>
      </c>
      <c r="AF1512">
        <v>74</v>
      </c>
      <c r="AG1512">
        <v>3522.4</v>
      </c>
      <c r="AH1512">
        <v>2727</v>
      </c>
      <c r="AI1512" t="s">
        <v>4417</v>
      </c>
      <c r="AJ1512" t="s">
        <v>65</v>
      </c>
      <c r="AK1512" t="s">
        <v>65</v>
      </c>
      <c r="AL1512" t="s">
        <v>66</v>
      </c>
      <c r="AM1512" t="s">
        <v>66</v>
      </c>
      <c r="AN1512" t="s">
        <v>66</v>
      </c>
      <c r="AO1512" t="s">
        <v>4427</v>
      </c>
      <c r="AP1512" t="s">
        <v>3640</v>
      </c>
      <c r="AQ1512" t="s">
        <v>4419</v>
      </c>
      <c r="AR1512" t="s">
        <v>4420</v>
      </c>
      <c r="AS1512" t="s">
        <v>3453</v>
      </c>
      <c r="AT1512" s="1">
        <v>44720</v>
      </c>
      <c r="AU1512" s="1">
        <v>44726</v>
      </c>
    </row>
    <row r="1513" spans="1:47" x14ac:dyDescent="0.25">
      <c r="A1513" t="s">
        <v>46</v>
      </c>
      <c r="B1513" t="s">
        <v>127</v>
      </c>
      <c r="C1513" t="s">
        <v>1022</v>
      </c>
      <c r="D1513">
        <v>101835</v>
      </c>
      <c r="E1513" t="s">
        <v>1043</v>
      </c>
      <c r="F1513" t="s">
        <v>4414</v>
      </c>
      <c r="G1513" t="s">
        <v>2810</v>
      </c>
      <c r="H1513" t="s">
        <v>884</v>
      </c>
      <c r="I1513" t="s">
        <v>4415</v>
      </c>
      <c r="J1513" t="s">
        <v>54</v>
      </c>
      <c r="K1513" t="s">
        <v>3640</v>
      </c>
      <c r="L1513" t="s">
        <v>56</v>
      </c>
      <c r="M1513">
        <v>0</v>
      </c>
      <c r="N1513" t="s">
        <v>74</v>
      </c>
      <c r="O1513">
        <v>0</v>
      </c>
      <c r="P1513" t="s">
        <v>58</v>
      </c>
      <c r="Q1513" t="s">
        <v>59</v>
      </c>
      <c r="R1513" t="s">
        <v>191</v>
      </c>
      <c r="S1513" t="s">
        <v>3640</v>
      </c>
      <c r="T1513" s="1">
        <v>44711</v>
      </c>
      <c r="U1513" s="1">
        <v>44713</v>
      </c>
      <c r="V1513">
        <v>37501</v>
      </c>
      <c r="W1513" t="s">
        <v>61</v>
      </c>
      <c r="X1513">
        <v>8</v>
      </c>
      <c r="Y1513" t="s">
        <v>4416</v>
      </c>
      <c r="Z1513" s="1">
        <v>44719</v>
      </c>
      <c r="AA1513" t="s">
        <v>63</v>
      </c>
      <c r="AB1513">
        <v>114.33</v>
      </c>
      <c r="AC1513">
        <v>16</v>
      </c>
      <c r="AD1513">
        <v>5.17</v>
      </c>
      <c r="AE1513">
        <v>0</v>
      </c>
      <c r="AF1513">
        <v>119.5</v>
      </c>
      <c r="AG1513">
        <v>3522.4</v>
      </c>
      <c r="AH1513">
        <v>2727</v>
      </c>
      <c r="AI1513" t="s">
        <v>4421</v>
      </c>
      <c r="AJ1513" t="s">
        <v>65</v>
      </c>
      <c r="AK1513" t="s">
        <v>65</v>
      </c>
      <c r="AL1513" t="s">
        <v>66</v>
      </c>
      <c r="AM1513" t="s">
        <v>66</v>
      </c>
      <c r="AN1513" t="s">
        <v>66</v>
      </c>
      <c r="AO1513" t="s">
        <v>4428</v>
      </c>
      <c r="AP1513" t="s">
        <v>3640</v>
      </c>
      <c r="AQ1513" t="s">
        <v>4419</v>
      </c>
      <c r="AR1513" t="s">
        <v>4420</v>
      </c>
      <c r="AS1513" t="s">
        <v>3453</v>
      </c>
      <c r="AT1513" s="1">
        <v>44720</v>
      </c>
      <c r="AU1513" s="1">
        <v>44726</v>
      </c>
    </row>
    <row r="1514" spans="1:47" x14ac:dyDescent="0.25">
      <c r="A1514" t="s">
        <v>46</v>
      </c>
      <c r="B1514" t="s">
        <v>127</v>
      </c>
      <c r="C1514" t="s">
        <v>1022</v>
      </c>
      <c r="D1514">
        <v>101835</v>
      </c>
      <c r="E1514" t="s">
        <v>1043</v>
      </c>
      <c r="F1514" t="s">
        <v>4414</v>
      </c>
      <c r="G1514" t="s">
        <v>2810</v>
      </c>
      <c r="H1514" t="s">
        <v>884</v>
      </c>
      <c r="I1514" t="s">
        <v>4415</v>
      </c>
      <c r="J1514" t="s">
        <v>54</v>
      </c>
      <c r="K1514" t="s">
        <v>3640</v>
      </c>
      <c r="L1514" t="s">
        <v>56</v>
      </c>
      <c r="M1514">
        <v>0</v>
      </c>
      <c r="N1514" t="s">
        <v>74</v>
      </c>
      <c r="O1514">
        <v>0</v>
      </c>
      <c r="P1514" t="s">
        <v>58</v>
      </c>
      <c r="Q1514" t="s">
        <v>59</v>
      </c>
      <c r="R1514" t="s">
        <v>191</v>
      </c>
      <c r="S1514" t="s">
        <v>3640</v>
      </c>
      <c r="T1514" s="1">
        <v>44711</v>
      </c>
      <c r="U1514" s="1">
        <v>44713</v>
      </c>
      <c r="V1514">
        <v>37501</v>
      </c>
      <c r="W1514" t="s">
        <v>61</v>
      </c>
      <c r="X1514">
        <v>9</v>
      </c>
      <c r="Y1514" t="s">
        <v>4416</v>
      </c>
      <c r="Z1514" s="1">
        <v>44719</v>
      </c>
      <c r="AA1514" t="s">
        <v>63</v>
      </c>
      <c r="AB1514">
        <v>258.62</v>
      </c>
      <c r="AC1514">
        <v>16</v>
      </c>
      <c r="AD1514">
        <v>41.38</v>
      </c>
      <c r="AE1514">
        <v>0</v>
      </c>
      <c r="AF1514">
        <v>300</v>
      </c>
      <c r="AG1514">
        <v>3522.4</v>
      </c>
      <c r="AH1514">
        <v>2727</v>
      </c>
      <c r="AI1514" t="s">
        <v>4421</v>
      </c>
      <c r="AJ1514" t="s">
        <v>65</v>
      </c>
      <c r="AK1514" t="s">
        <v>65</v>
      </c>
      <c r="AL1514" t="s">
        <v>66</v>
      </c>
      <c r="AM1514" t="s">
        <v>66</v>
      </c>
      <c r="AN1514" t="s">
        <v>66</v>
      </c>
      <c r="AO1514" t="s">
        <v>4429</v>
      </c>
      <c r="AP1514" t="s">
        <v>3640</v>
      </c>
      <c r="AQ1514" t="s">
        <v>4419</v>
      </c>
      <c r="AR1514" t="s">
        <v>4420</v>
      </c>
      <c r="AS1514" t="s">
        <v>3453</v>
      </c>
      <c r="AT1514" s="1">
        <v>44720</v>
      </c>
      <c r="AU1514" s="1">
        <v>44726</v>
      </c>
    </row>
    <row r="1515" spans="1:47" x14ac:dyDescent="0.25">
      <c r="A1515" t="s">
        <v>46</v>
      </c>
      <c r="B1515" t="s">
        <v>127</v>
      </c>
      <c r="C1515" t="s">
        <v>1022</v>
      </c>
      <c r="D1515">
        <v>101835</v>
      </c>
      <c r="E1515" t="s">
        <v>1043</v>
      </c>
      <c r="F1515" t="s">
        <v>4414</v>
      </c>
      <c r="G1515" t="s">
        <v>2810</v>
      </c>
      <c r="H1515" t="s">
        <v>884</v>
      </c>
      <c r="I1515" t="s">
        <v>4430</v>
      </c>
      <c r="J1515" t="s">
        <v>54</v>
      </c>
      <c r="K1515" t="s">
        <v>4431</v>
      </c>
      <c r="L1515" t="s">
        <v>56</v>
      </c>
      <c r="M1515">
        <v>101703</v>
      </c>
      <c r="N1515" t="s">
        <v>875</v>
      </c>
      <c r="O1515">
        <v>0</v>
      </c>
      <c r="P1515" t="s">
        <v>58</v>
      </c>
      <c r="Q1515" t="s">
        <v>59</v>
      </c>
      <c r="R1515" t="s">
        <v>60</v>
      </c>
      <c r="S1515" t="s">
        <v>4431</v>
      </c>
      <c r="T1515" s="1">
        <v>44734</v>
      </c>
      <c r="U1515" s="1">
        <v>44734</v>
      </c>
      <c r="V1515">
        <v>37501</v>
      </c>
      <c r="W1515" t="s">
        <v>61</v>
      </c>
      <c r="X1515">
        <v>1</v>
      </c>
      <c r="Y1515" t="s">
        <v>4432</v>
      </c>
      <c r="Z1515" s="1">
        <v>44741</v>
      </c>
      <c r="AA1515" t="s">
        <v>63</v>
      </c>
      <c r="AB1515">
        <v>479.31</v>
      </c>
      <c r="AC1515">
        <v>16</v>
      </c>
      <c r="AD1515">
        <v>76.69</v>
      </c>
      <c r="AE1515">
        <v>0</v>
      </c>
      <c r="AF1515">
        <v>556</v>
      </c>
      <c r="AG1515">
        <v>556</v>
      </c>
      <c r="AH1515">
        <v>1034</v>
      </c>
      <c r="AI1515" t="s">
        <v>4421</v>
      </c>
      <c r="AJ1515" t="s">
        <v>65</v>
      </c>
      <c r="AK1515" t="s">
        <v>65</v>
      </c>
      <c r="AL1515" t="s">
        <v>66</v>
      </c>
      <c r="AM1515" t="s">
        <v>66</v>
      </c>
      <c r="AN1515" t="s">
        <v>66</v>
      </c>
      <c r="AO1515" t="s">
        <v>4433</v>
      </c>
      <c r="AP1515" t="s">
        <v>4434</v>
      </c>
      <c r="AQ1515" t="s">
        <v>4431</v>
      </c>
      <c r="AR1515" t="s">
        <v>4435</v>
      </c>
      <c r="AS1515" t="s">
        <v>4436</v>
      </c>
      <c r="AT1515" s="1">
        <v>44742</v>
      </c>
      <c r="AU1515" s="1">
        <v>44742</v>
      </c>
    </row>
    <row r="1516" spans="1:47" x14ac:dyDescent="0.25">
      <c r="A1516" t="s">
        <v>1406</v>
      </c>
      <c r="B1516" t="s">
        <v>127</v>
      </c>
      <c r="C1516" t="s">
        <v>128</v>
      </c>
      <c r="D1516">
        <v>101890</v>
      </c>
      <c r="E1516" t="s">
        <v>305</v>
      </c>
      <c r="F1516" t="s">
        <v>50</v>
      </c>
      <c r="G1516" t="s">
        <v>435</v>
      </c>
      <c r="H1516" t="s">
        <v>3186</v>
      </c>
      <c r="I1516" t="s">
        <v>4437</v>
      </c>
      <c r="J1516" t="s">
        <v>54</v>
      </c>
      <c r="K1516" t="s">
        <v>4438</v>
      </c>
      <c r="L1516" t="s">
        <v>56</v>
      </c>
      <c r="M1516">
        <v>0</v>
      </c>
      <c r="N1516" t="s">
        <v>74</v>
      </c>
      <c r="O1516">
        <v>0</v>
      </c>
      <c r="P1516" t="s">
        <v>58</v>
      </c>
      <c r="Q1516" t="s">
        <v>59</v>
      </c>
      <c r="R1516" t="s">
        <v>249</v>
      </c>
      <c r="S1516" t="s">
        <v>4438</v>
      </c>
      <c r="T1516" s="1">
        <v>44660</v>
      </c>
      <c r="U1516" s="1">
        <v>44665</v>
      </c>
      <c r="V1516">
        <v>37501</v>
      </c>
      <c r="W1516" t="s">
        <v>61</v>
      </c>
      <c r="X1516">
        <v>1</v>
      </c>
      <c r="Y1516" t="s">
        <v>4439</v>
      </c>
      <c r="Z1516" s="1">
        <v>44673</v>
      </c>
      <c r="AA1516" t="s">
        <v>63</v>
      </c>
      <c r="AB1516">
        <v>199.5</v>
      </c>
      <c r="AC1516">
        <v>16</v>
      </c>
      <c r="AD1516">
        <v>31.92</v>
      </c>
      <c r="AE1516">
        <v>0</v>
      </c>
      <c r="AF1516">
        <v>231.42</v>
      </c>
      <c r="AG1516">
        <v>5082.96</v>
      </c>
      <c r="AH1516">
        <v>6000</v>
      </c>
      <c r="AI1516" t="s">
        <v>4440</v>
      </c>
      <c r="AJ1516" t="s">
        <v>65</v>
      </c>
      <c r="AK1516" t="s">
        <v>65</v>
      </c>
      <c r="AL1516" t="s">
        <v>66</v>
      </c>
      <c r="AM1516" t="s">
        <v>66</v>
      </c>
      <c r="AN1516" t="s">
        <v>66</v>
      </c>
      <c r="AO1516" t="s">
        <v>4441</v>
      </c>
      <c r="AP1516" t="s">
        <v>4438</v>
      </c>
      <c r="AQ1516" t="s">
        <v>4438</v>
      </c>
      <c r="AR1516" t="s">
        <v>4438</v>
      </c>
      <c r="AS1516" t="s">
        <v>4438</v>
      </c>
      <c r="AT1516" s="1">
        <v>44673</v>
      </c>
      <c r="AU1516" s="1">
        <v>44676</v>
      </c>
    </row>
    <row r="1517" spans="1:47" x14ac:dyDescent="0.25">
      <c r="A1517" t="s">
        <v>1406</v>
      </c>
      <c r="B1517" t="s">
        <v>127</v>
      </c>
      <c r="C1517" t="s">
        <v>128</v>
      </c>
      <c r="D1517">
        <v>101890</v>
      </c>
      <c r="E1517" t="s">
        <v>305</v>
      </c>
      <c r="F1517" t="s">
        <v>50</v>
      </c>
      <c r="G1517" t="s">
        <v>435</v>
      </c>
      <c r="H1517" t="s">
        <v>3186</v>
      </c>
      <c r="I1517" t="s">
        <v>4437</v>
      </c>
      <c r="J1517" t="s">
        <v>54</v>
      </c>
      <c r="K1517" t="s">
        <v>4438</v>
      </c>
      <c r="L1517" t="s">
        <v>56</v>
      </c>
      <c r="M1517">
        <v>0</v>
      </c>
      <c r="N1517" t="s">
        <v>74</v>
      </c>
      <c r="O1517">
        <v>0</v>
      </c>
      <c r="P1517" t="s">
        <v>58</v>
      </c>
      <c r="Q1517" t="s">
        <v>59</v>
      </c>
      <c r="R1517" t="s">
        <v>249</v>
      </c>
      <c r="S1517" t="s">
        <v>4438</v>
      </c>
      <c r="T1517" s="1">
        <v>44660</v>
      </c>
      <c r="U1517" s="1">
        <v>44665</v>
      </c>
      <c r="V1517">
        <v>37501</v>
      </c>
      <c r="W1517" t="s">
        <v>61</v>
      </c>
      <c r="X1517">
        <v>2</v>
      </c>
      <c r="Y1517" t="s">
        <v>4439</v>
      </c>
      <c r="Z1517" s="1">
        <v>44673</v>
      </c>
      <c r="AA1517" t="s">
        <v>63</v>
      </c>
      <c r="AB1517">
        <v>301.72000000000003</v>
      </c>
      <c r="AC1517">
        <v>16</v>
      </c>
      <c r="AD1517">
        <v>48.28</v>
      </c>
      <c r="AE1517">
        <v>35</v>
      </c>
      <c r="AF1517">
        <v>385</v>
      </c>
      <c r="AG1517">
        <v>5082.96</v>
      </c>
      <c r="AH1517">
        <v>6000</v>
      </c>
      <c r="AI1517" t="s">
        <v>4440</v>
      </c>
      <c r="AJ1517" t="s">
        <v>65</v>
      </c>
      <c r="AK1517" t="s">
        <v>65</v>
      </c>
      <c r="AL1517" t="s">
        <v>66</v>
      </c>
      <c r="AM1517" t="s">
        <v>66</v>
      </c>
      <c r="AN1517" t="s">
        <v>66</v>
      </c>
      <c r="AO1517" t="s">
        <v>4442</v>
      </c>
      <c r="AP1517" t="s">
        <v>4438</v>
      </c>
      <c r="AQ1517" t="s">
        <v>4438</v>
      </c>
      <c r="AR1517" t="s">
        <v>4438</v>
      </c>
      <c r="AS1517" t="s">
        <v>4438</v>
      </c>
      <c r="AT1517" s="1">
        <v>44673</v>
      </c>
      <c r="AU1517" s="1">
        <v>44676</v>
      </c>
    </row>
    <row r="1518" spans="1:47" x14ac:dyDescent="0.25">
      <c r="A1518" t="s">
        <v>1406</v>
      </c>
      <c r="B1518" t="s">
        <v>127</v>
      </c>
      <c r="C1518" t="s">
        <v>128</v>
      </c>
      <c r="D1518">
        <v>101890</v>
      </c>
      <c r="E1518" t="s">
        <v>305</v>
      </c>
      <c r="F1518" t="s">
        <v>50</v>
      </c>
      <c r="G1518" t="s">
        <v>435</v>
      </c>
      <c r="H1518" t="s">
        <v>3186</v>
      </c>
      <c r="I1518" t="s">
        <v>4437</v>
      </c>
      <c r="J1518" t="s">
        <v>54</v>
      </c>
      <c r="K1518" t="s">
        <v>4438</v>
      </c>
      <c r="L1518" t="s">
        <v>56</v>
      </c>
      <c r="M1518">
        <v>0</v>
      </c>
      <c r="N1518" t="s">
        <v>74</v>
      </c>
      <c r="O1518">
        <v>0</v>
      </c>
      <c r="P1518" t="s">
        <v>58</v>
      </c>
      <c r="Q1518" t="s">
        <v>59</v>
      </c>
      <c r="R1518" t="s">
        <v>249</v>
      </c>
      <c r="S1518" t="s">
        <v>4438</v>
      </c>
      <c r="T1518" s="1">
        <v>44660</v>
      </c>
      <c r="U1518" s="1">
        <v>44665</v>
      </c>
      <c r="V1518">
        <v>37501</v>
      </c>
      <c r="W1518" t="s">
        <v>61</v>
      </c>
      <c r="X1518">
        <v>3</v>
      </c>
      <c r="Y1518" t="s">
        <v>4439</v>
      </c>
      <c r="Z1518" s="1">
        <v>44673</v>
      </c>
      <c r="AA1518" t="s">
        <v>63</v>
      </c>
      <c r="AB1518">
        <v>193.97</v>
      </c>
      <c r="AC1518">
        <v>16</v>
      </c>
      <c r="AD1518">
        <v>31.03</v>
      </c>
      <c r="AE1518">
        <v>22.5</v>
      </c>
      <c r="AF1518">
        <v>247.5</v>
      </c>
      <c r="AG1518">
        <v>5082.96</v>
      </c>
      <c r="AH1518">
        <v>6000</v>
      </c>
      <c r="AI1518" t="s">
        <v>4440</v>
      </c>
      <c r="AJ1518" t="s">
        <v>65</v>
      </c>
      <c r="AK1518" t="s">
        <v>65</v>
      </c>
      <c r="AL1518" t="s">
        <v>66</v>
      </c>
      <c r="AM1518" t="s">
        <v>66</v>
      </c>
      <c r="AN1518" t="s">
        <v>66</v>
      </c>
      <c r="AO1518" t="s">
        <v>4443</v>
      </c>
      <c r="AP1518" t="s">
        <v>4438</v>
      </c>
      <c r="AQ1518" t="s">
        <v>4438</v>
      </c>
      <c r="AR1518" t="s">
        <v>4438</v>
      </c>
      <c r="AS1518" t="s">
        <v>4438</v>
      </c>
      <c r="AT1518" s="1">
        <v>44673</v>
      </c>
      <c r="AU1518" s="1">
        <v>44676</v>
      </c>
    </row>
    <row r="1519" spans="1:47" x14ac:dyDescent="0.25">
      <c r="A1519" t="s">
        <v>1406</v>
      </c>
      <c r="B1519" t="s">
        <v>127</v>
      </c>
      <c r="C1519" t="s">
        <v>128</v>
      </c>
      <c r="D1519">
        <v>101890</v>
      </c>
      <c r="E1519" t="s">
        <v>305</v>
      </c>
      <c r="F1519" t="s">
        <v>50</v>
      </c>
      <c r="G1519" t="s">
        <v>435</v>
      </c>
      <c r="H1519" t="s">
        <v>3186</v>
      </c>
      <c r="I1519" t="s">
        <v>4437</v>
      </c>
      <c r="J1519" t="s">
        <v>54</v>
      </c>
      <c r="K1519" t="s">
        <v>4438</v>
      </c>
      <c r="L1519" t="s">
        <v>56</v>
      </c>
      <c r="M1519">
        <v>0</v>
      </c>
      <c r="N1519" t="s">
        <v>74</v>
      </c>
      <c r="O1519">
        <v>0</v>
      </c>
      <c r="P1519" t="s">
        <v>58</v>
      </c>
      <c r="Q1519" t="s">
        <v>59</v>
      </c>
      <c r="R1519" t="s">
        <v>249</v>
      </c>
      <c r="S1519" t="s">
        <v>4438</v>
      </c>
      <c r="T1519" s="1">
        <v>44660</v>
      </c>
      <c r="U1519" s="1">
        <v>44665</v>
      </c>
      <c r="V1519">
        <v>37501</v>
      </c>
      <c r="W1519" t="s">
        <v>61</v>
      </c>
      <c r="X1519">
        <v>4</v>
      </c>
      <c r="Y1519" t="s">
        <v>4439</v>
      </c>
      <c r="Z1519" s="1">
        <v>44673</v>
      </c>
      <c r="AA1519" t="s">
        <v>63</v>
      </c>
      <c r="AB1519">
        <v>312.93</v>
      </c>
      <c r="AC1519">
        <v>16</v>
      </c>
      <c r="AD1519">
        <v>50.07</v>
      </c>
      <c r="AE1519">
        <v>0</v>
      </c>
      <c r="AF1519">
        <v>363</v>
      </c>
      <c r="AG1519">
        <v>5082.96</v>
      </c>
      <c r="AH1519">
        <v>6000</v>
      </c>
      <c r="AI1519" t="s">
        <v>4440</v>
      </c>
      <c r="AJ1519" t="s">
        <v>65</v>
      </c>
      <c r="AK1519" t="s">
        <v>65</v>
      </c>
      <c r="AL1519" t="s">
        <v>66</v>
      </c>
      <c r="AM1519" t="s">
        <v>66</v>
      </c>
      <c r="AN1519" t="s">
        <v>66</v>
      </c>
      <c r="AO1519" t="s">
        <v>4444</v>
      </c>
      <c r="AP1519" t="s">
        <v>4438</v>
      </c>
      <c r="AQ1519" t="s">
        <v>4438</v>
      </c>
      <c r="AR1519" t="s">
        <v>4438</v>
      </c>
      <c r="AS1519" t="s">
        <v>4438</v>
      </c>
      <c r="AT1519" s="1">
        <v>44673</v>
      </c>
      <c r="AU1519" s="1">
        <v>44676</v>
      </c>
    </row>
    <row r="1520" spans="1:47" x14ac:dyDescent="0.25">
      <c r="A1520" t="s">
        <v>1406</v>
      </c>
      <c r="B1520" t="s">
        <v>127</v>
      </c>
      <c r="C1520" t="s">
        <v>128</v>
      </c>
      <c r="D1520">
        <v>101890</v>
      </c>
      <c r="E1520" t="s">
        <v>305</v>
      </c>
      <c r="F1520" t="s">
        <v>50</v>
      </c>
      <c r="G1520" t="s">
        <v>435</v>
      </c>
      <c r="H1520" t="s">
        <v>3186</v>
      </c>
      <c r="I1520" t="s">
        <v>4437</v>
      </c>
      <c r="J1520" t="s">
        <v>54</v>
      </c>
      <c r="K1520" t="s">
        <v>4438</v>
      </c>
      <c r="L1520" t="s">
        <v>56</v>
      </c>
      <c r="M1520">
        <v>0</v>
      </c>
      <c r="N1520" t="s">
        <v>74</v>
      </c>
      <c r="O1520">
        <v>0</v>
      </c>
      <c r="P1520" t="s">
        <v>58</v>
      </c>
      <c r="Q1520" t="s">
        <v>59</v>
      </c>
      <c r="R1520" t="s">
        <v>249</v>
      </c>
      <c r="S1520" t="s">
        <v>4438</v>
      </c>
      <c r="T1520" s="1">
        <v>44660</v>
      </c>
      <c r="U1520" s="1">
        <v>44665</v>
      </c>
      <c r="V1520">
        <v>37501</v>
      </c>
      <c r="W1520" t="s">
        <v>61</v>
      </c>
      <c r="X1520">
        <v>5</v>
      </c>
      <c r="Y1520" t="s">
        <v>4439</v>
      </c>
      <c r="Z1520" s="1">
        <v>44673</v>
      </c>
      <c r="AA1520" t="s">
        <v>63</v>
      </c>
      <c r="AB1520">
        <v>227.87</v>
      </c>
      <c r="AC1520">
        <v>16</v>
      </c>
      <c r="AD1520">
        <v>36.46</v>
      </c>
      <c r="AE1520">
        <v>26.43</v>
      </c>
      <c r="AF1520">
        <v>290.76</v>
      </c>
      <c r="AG1520">
        <v>5082.96</v>
      </c>
      <c r="AH1520">
        <v>6000</v>
      </c>
      <c r="AI1520" t="s">
        <v>4440</v>
      </c>
      <c r="AJ1520" t="s">
        <v>65</v>
      </c>
      <c r="AK1520" t="s">
        <v>65</v>
      </c>
      <c r="AL1520" t="s">
        <v>66</v>
      </c>
      <c r="AM1520" t="s">
        <v>66</v>
      </c>
      <c r="AN1520" t="s">
        <v>66</v>
      </c>
      <c r="AO1520" t="s">
        <v>4445</v>
      </c>
      <c r="AP1520" t="s">
        <v>4438</v>
      </c>
      <c r="AQ1520" t="s">
        <v>4438</v>
      </c>
      <c r="AR1520" t="s">
        <v>4438</v>
      </c>
      <c r="AS1520" t="s">
        <v>4438</v>
      </c>
      <c r="AT1520" s="1">
        <v>44673</v>
      </c>
      <c r="AU1520" s="1">
        <v>44676</v>
      </c>
    </row>
    <row r="1521" spans="1:47" x14ac:dyDescent="0.25">
      <c r="A1521" t="s">
        <v>1406</v>
      </c>
      <c r="B1521" t="s">
        <v>127</v>
      </c>
      <c r="C1521" t="s">
        <v>128</v>
      </c>
      <c r="D1521">
        <v>101890</v>
      </c>
      <c r="E1521" t="s">
        <v>305</v>
      </c>
      <c r="F1521" t="s">
        <v>50</v>
      </c>
      <c r="G1521" t="s">
        <v>435</v>
      </c>
      <c r="H1521" t="s">
        <v>3186</v>
      </c>
      <c r="I1521" t="s">
        <v>4437</v>
      </c>
      <c r="J1521" t="s">
        <v>54</v>
      </c>
      <c r="K1521" t="s">
        <v>4438</v>
      </c>
      <c r="L1521" t="s">
        <v>56</v>
      </c>
      <c r="M1521">
        <v>0</v>
      </c>
      <c r="N1521" t="s">
        <v>74</v>
      </c>
      <c r="O1521">
        <v>0</v>
      </c>
      <c r="P1521" t="s">
        <v>58</v>
      </c>
      <c r="Q1521" t="s">
        <v>59</v>
      </c>
      <c r="R1521" t="s">
        <v>249</v>
      </c>
      <c r="S1521" t="s">
        <v>4438</v>
      </c>
      <c r="T1521" s="1">
        <v>44660</v>
      </c>
      <c r="U1521" s="1">
        <v>44665</v>
      </c>
      <c r="V1521">
        <v>37501</v>
      </c>
      <c r="W1521" t="s">
        <v>61</v>
      </c>
      <c r="X1521">
        <v>6</v>
      </c>
      <c r="Y1521" t="s">
        <v>4439</v>
      </c>
      <c r="Z1521" s="1">
        <v>44673</v>
      </c>
      <c r="AA1521" t="s">
        <v>63</v>
      </c>
      <c r="AB1521">
        <v>98.52</v>
      </c>
      <c r="AC1521">
        <v>16</v>
      </c>
      <c r="AD1521">
        <v>12.48</v>
      </c>
      <c r="AE1521">
        <v>0</v>
      </c>
      <c r="AF1521">
        <v>111</v>
      </c>
      <c r="AG1521">
        <v>5082.96</v>
      </c>
      <c r="AH1521">
        <v>6000</v>
      </c>
      <c r="AI1521" t="s">
        <v>4440</v>
      </c>
      <c r="AJ1521" t="s">
        <v>65</v>
      </c>
      <c r="AK1521" t="s">
        <v>65</v>
      </c>
      <c r="AL1521" t="s">
        <v>66</v>
      </c>
      <c r="AM1521" t="s">
        <v>66</v>
      </c>
      <c r="AN1521" t="s">
        <v>66</v>
      </c>
      <c r="AO1521" t="s">
        <v>4446</v>
      </c>
      <c r="AP1521" t="s">
        <v>4438</v>
      </c>
      <c r="AQ1521" t="s">
        <v>4438</v>
      </c>
      <c r="AR1521" t="s">
        <v>4438</v>
      </c>
      <c r="AS1521" t="s">
        <v>4438</v>
      </c>
      <c r="AT1521" s="1">
        <v>44673</v>
      </c>
      <c r="AU1521" s="1">
        <v>44676</v>
      </c>
    </row>
    <row r="1522" spans="1:47" x14ac:dyDescent="0.25">
      <c r="A1522" t="s">
        <v>1406</v>
      </c>
      <c r="B1522" t="s">
        <v>127</v>
      </c>
      <c r="C1522" t="s">
        <v>128</v>
      </c>
      <c r="D1522">
        <v>101890</v>
      </c>
      <c r="E1522" t="s">
        <v>305</v>
      </c>
      <c r="F1522" t="s">
        <v>50</v>
      </c>
      <c r="G1522" t="s">
        <v>435</v>
      </c>
      <c r="H1522" t="s">
        <v>3186</v>
      </c>
      <c r="I1522" t="s">
        <v>4437</v>
      </c>
      <c r="J1522" t="s">
        <v>54</v>
      </c>
      <c r="K1522" t="s">
        <v>4438</v>
      </c>
      <c r="L1522" t="s">
        <v>56</v>
      </c>
      <c r="M1522">
        <v>0</v>
      </c>
      <c r="N1522" t="s">
        <v>74</v>
      </c>
      <c r="O1522">
        <v>0</v>
      </c>
      <c r="P1522" t="s">
        <v>58</v>
      </c>
      <c r="Q1522" t="s">
        <v>59</v>
      </c>
      <c r="R1522" t="s">
        <v>249</v>
      </c>
      <c r="S1522" t="s">
        <v>4438</v>
      </c>
      <c r="T1522" s="1">
        <v>44660</v>
      </c>
      <c r="U1522" s="1">
        <v>44665</v>
      </c>
      <c r="V1522">
        <v>37501</v>
      </c>
      <c r="W1522" t="s">
        <v>61</v>
      </c>
      <c r="X1522">
        <v>7</v>
      </c>
      <c r="Y1522" t="s">
        <v>4439</v>
      </c>
      <c r="Z1522" s="1">
        <v>44673</v>
      </c>
      <c r="AA1522" t="s">
        <v>63</v>
      </c>
      <c r="AB1522">
        <v>156.5</v>
      </c>
      <c r="AC1522">
        <v>16</v>
      </c>
      <c r="AD1522">
        <v>2</v>
      </c>
      <c r="AE1522">
        <v>0.5</v>
      </c>
      <c r="AF1522">
        <v>159</v>
      </c>
      <c r="AG1522">
        <v>5082.96</v>
      </c>
      <c r="AH1522">
        <v>6000</v>
      </c>
      <c r="AI1522" t="s">
        <v>4440</v>
      </c>
      <c r="AJ1522" t="s">
        <v>65</v>
      </c>
      <c r="AK1522" t="s">
        <v>65</v>
      </c>
      <c r="AL1522" t="s">
        <v>66</v>
      </c>
      <c r="AM1522" t="s">
        <v>66</v>
      </c>
      <c r="AN1522" t="s">
        <v>66</v>
      </c>
      <c r="AO1522" t="s">
        <v>4447</v>
      </c>
      <c r="AP1522" t="s">
        <v>4438</v>
      </c>
      <c r="AQ1522" t="s">
        <v>4438</v>
      </c>
      <c r="AR1522" t="s">
        <v>4438</v>
      </c>
      <c r="AS1522" t="s">
        <v>4438</v>
      </c>
      <c r="AT1522" s="1">
        <v>44673</v>
      </c>
      <c r="AU1522" s="1">
        <v>44676</v>
      </c>
    </row>
    <row r="1523" spans="1:47" x14ac:dyDescent="0.25">
      <c r="A1523" t="s">
        <v>1406</v>
      </c>
      <c r="B1523" t="s">
        <v>127</v>
      </c>
      <c r="C1523" t="s">
        <v>128</v>
      </c>
      <c r="D1523">
        <v>101890</v>
      </c>
      <c r="E1523" t="s">
        <v>305</v>
      </c>
      <c r="F1523" t="s">
        <v>50</v>
      </c>
      <c r="G1523" t="s">
        <v>435</v>
      </c>
      <c r="H1523" t="s">
        <v>3186</v>
      </c>
      <c r="I1523" t="s">
        <v>4437</v>
      </c>
      <c r="J1523" t="s">
        <v>54</v>
      </c>
      <c r="K1523" t="s">
        <v>4438</v>
      </c>
      <c r="L1523" t="s">
        <v>56</v>
      </c>
      <c r="M1523">
        <v>0</v>
      </c>
      <c r="N1523" t="s">
        <v>74</v>
      </c>
      <c r="O1523">
        <v>0</v>
      </c>
      <c r="P1523" t="s">
        <v>58</v>
      </c>
      <c r="Q1523" t="s">
        <v>59</v>
      </c>
      <c r="R1523" t="s">
        <v>249</v>
      </c>
      <c r="S1523" t="s">
        <v>4438</v>
      </c>
      <c r="T1523" s="1">
        <v>44660</v>
      </c>
      <c r="U1523" s="1">
        <v>44665</v>
      </c>
      <c r="V1523">
        <v>37501</v>
      </c>
      <c r="W1523" t="s">
        <v>61</v>
      </c>
      <c r="X1523">
        <v>8</v>
      </c>
      <c r="Y1523" t="s">
        <v>4439</v>
      </c>
      <c r="Z1523" s="1">
        <v>44673</v>
      </c>
      <c r="AA1523" t="s">
        <v>63</v>
      </c>
      <c r="AB1523">
        <v>92.09</v>
      </c>
      <c r="AC1523">
        <v>16</v>
      </c>
      <c r="AD1523">
        <v>2.41</v>
      </c>
      <c r="AE1523">
        <v>0</v>
      </c>
      <c r="AF1523">
        <v>94.5</v>
      </c>
      <c r="AG1523">
        <v>5082.96</v>
      </c>
      <c r="AH1523">
        <v>6000</v>
      </c>
      <c r="AI1523" t="s">
        <v>4440</v>
      </c>
      <c r="AJ1523" t="s">
        <v>65</v>
      </c>
      <c r="AK1523" t="s">
        <v>65</v>
      </c>
      <c r="AL1523" t="s">
        <v>66</v>
      </c>
      <c r="AM1523" t="s">
        <v>66</v>
      </c>
      <c r="AN1523" t="s">
        <v>66</v>
      </c>
      <c r="AO1523" t="s">
        <v>4448</v>
      </c>
      <c r="AP1523" t="s">
        <v>4438</v>
      </c>
      <c r="AQ1523" t="s">
        <v>4438</v>
      </c>
      <c r="AR1523" t="s">
        <v>4438</v>
      </c>
      <c r="AS1523" t="s">
        <v>4438</v>
      </c>
      <c r="AT1523" s="1">
        <v>44673</v>
      </c>
      <c r="AU1523" s="1">
        <v>44676</v>
      </c>
    </row>
    <row r="1524" spans="1:47" x14ac:dyDescent="0.25">
      <c r="A1524" t="s">
        <v>1406</v>
      </c>
      <c r="B1524" t="s">
        <v>127</v>
      </c>
      <c r="C1524" t="s">
        <v>128</v>
      </c>
      <c r="D1524">
        <v>101890</v>
      </c>
      <c r="E1524" t="s">
        <v>305</v>
      </c>
      <c r="F1524" t="s">
        <v>50</v>
      </c>
      <c r="G1524" t="s">
        <v>435</v>
      </c>
      <c r="H1524" t="s">
        <v>3186</v>
      </c>
      <c r="I1524" t="s">
        <v>4437</v>
      </c>
      <c r="J1524" t="s">
        <v>54</v>
      </c>
      <c r="K1524" t="s">
        <v>4438</v>
      </c>
      <c r="L1524" t="s">
        <v>56</v>
      </c>
      <c r="M1524">
        <v>0</v>
      </c>
      <c r="N1524" t="s">
        <v>74</v>
      </c>
      <c r="O1524">
        <v>0</v>
      </c>
      <c r="P1524" t="s">
        <v>58</v>
      </c>
      <c r="Q1524" t="s">
        <v>59</v>
      </c>
      <c r="R1524" t="s">
        <v>249</v>
      </c>
      <c r="S1524" t="s">
        <v>4438</v>
      </c>
      <c r="T1524" s="1">
        <v>44660</v>
      </c>
      <c r="U1524" s="1">
        <v>44665</v>
      </c>
      <c r="V1524">
        <v>37501</v>
      </c>
      <c r="W1524" t="s">
        <v>61</v>
      </c>
      <c r="X1524">
        <v>9</v>
      </c>
      <c r="Y1524" t="s">
        <v>4439</v>
      </c>
      <c r="Z1524" s="1">
        <v>44673</v>
      </c>
      <c r="AA1524" t="s">
        <v>63</v>
      </c>
      <c r="AB1524">
        <v>75.42</v>
      </c>
      <c r="AC1524">
        <v>16</v>
      </c>
      <c r="AD1524">
        <v>7.58</v>
      </c>
      <c r="AE1524">
        <v>0</v>
      </c>
      <c r="AF1524">
        <v>83</v>
      </c>
      <c r="AG1524">
        <v>5082.96</v>
      </c>
      <c r="AH1524">
        <v>6000</v>
      </c>
      <c r="AI1524" t="s">
        <v>4440</v>
      </c>
      <c r="AJ1524" t="s">
        <v>65</v>
      </c>
      <c r="AK1524" t="s">
        <v>65</v>
      </c>
      <c r="AL1524" t="s">
        <v>66</v>
      </c>
      <c r="AM1524" t="s">
        <v>66</v>
      </c>
      <c r="AN1524" t="s">
        <v>66</v>
      </c>
      <c r="AO1524" t="s">
        <v>4449</v>
      </c>
      <c r="AP1524" t="s">
        <v>4438</v>
      </c>
      <c r="AQ1524" t="s">
        <v>4438</v>
      </c>
      <c r="AR1524" t="s">
        <v>4438</v>
      </c>
      <c r="AS1524" t="s">
        <v>4438</v>
      </c>
      <c r="AT1524" s="1">
        <v>44673</v>
      </c>
      <c r="AU1524" s="1">
        <v>44676</v>
      </c>
    </row>
    <row r="1525" spans="1:47" x14ac:dyDescent="0.25">
      <c r="A1525" t="s">
        <v>1406</v>
      </c>
      <c r="B1525" t="s">
        <v>127</v>
      </c>
      <c r="C1525" t="s">
        <v>128</v>
      </c>
      <c r="D1525">
        <v>101890</v>
      </c>
      <c r="E1525" t="s">
        <v>305</v>
      </c>
      <c r="F1525" t="s">
        <v>50</v>
      </c>
      <c r="G1525" t="s">
        <v>435</v>
      </c>
      <c r="H1525" t="s">
        <v>3186</v>
      </c>
      <c r="I1525" t="s">
        <v>4437</v>
      </c>
      <c r="J1525" t="s">
        <v>54</v>
      </c>
      <c r="K1525" t="s">
        <v>4438</v>
      </c>
      <c r="L1525" t="s">
        <v>56</v>
      </c>
      <c r="M1525">
        <v>0</v>
      </c>
      <c r="N1525" t="s">
        <v>74</v>
      </c>
      <c r="O1525">
        <v>0</v>
      </c>
      <c r="P1525" t="s">
        <v>58</v>
      </c>
      <c r="Q1525" t="s">
        <v>59</v>
      </c>
      <c r="R1525" t="s">
        <v>249</v>
      </c>
      <c r="S1525" t="s">
        <v>4438</v>
      </c>
      <c r="T1525" s="1">
        <v>44660</v>
      </c>
      <c r="U1525" s="1">
        <v>44665</v>
      </c>
      <c r="V1525">
        <v>37501</v>
      </c>
      <c r="W1525" t="s">
        <v>61</v>
      </c>
      <c r="X1525">
        <v>10</v>
      </c>
      <c r="Y1525" t="s">
        <v>4439</v>
      </c>
      <c r="Z1525" s="1">
        <v>44673</v>
      </c>
      <c r="AA1525" t="s">
        <v>63</v>
      </c>
      <c r="AB1525">
        <v>54.34</v>
      </c>
      <c r="AC1525">
        <v>16</v>
      </c>
      <c r="AD1525">
        <v>3.66</v>
      </c>
      <c r="AE1525">
        <v>0</v>
      </c>
      <c r="AF1525">
        <v>58</v>
      </c>
      <c r="AG1525">
        <v>5082.96</v>
      </c>
      <c r="AH1525">
        <v>6000</v>
      </c>
      <c r="AI1525" t="s">
        <v>4440</v>
      </c>
      <c r="AJ1525" t="s">
        <v>65</v>
      </c>
      <c r="AK1525" t="s">
        <v>65</v>
      </c>
      <c r="AL1525" t="s">
        <v>66</v>
      </c>
      <c r="AM1525" t="s">
        <v>66</v>
      </c>
      <c r="AN1525" t="s">
        <v>66</v>
      </c>
      <c r="AO1525" t="s">
        <v>4450</v>
      </c>
      <c r="AP1525" t="s">
        <v>4438</v>
      </c>
      <c r="AQ1525" t="s">
        <v>4438</v>
      </c>
      <c r="AR1525" t="s">
        <v>4438</v>
      </c>
      <c r="AS1525" t="s">
        <v>4438</v>
      </c>
      <c r="AT1525" s="1">
        <v>44673</v>
      </c>
      <c r="AU1525" s="1">
        <v>44676</v>
      </c>
    </row>
    <row r="1526" spans="1:47" x14ac:dyDescent="0.25">
      <c r="A1526" t="s">
        <v>1406</v>
      </c>
      <c r="B1526" t="s">
        <v>127</v>
      </c>
      <c r="C1526" t="s">
        <v>128</v>
      </c>
      <c r="D1526">
        <v>101890</v>
      </c>
      <c r="E1526" t="s">
        <v>305</v>
      </c>
      <c r="F1526" t="s">
        <v>50</v>
      </c>
      <c r="G1526" t="s">
        <v>435</v>
      </c>
      <c r="H1526" t="s">
        <v>3186</v>
      </c>
      <c r="I1526" t="s">
        <v>4437</v>
      </c>
      <c r="J1526" t="s">
        <v>54</v>
      </c>
      <c r="K1526" t="s">
        <v>4438</v>
      </c>
      <c r="L1526" t="s">
        <v>56</v>
      </c>
      <c r="M1526">
        <v>0</v>
      </c>
      <c r="N1526" t="s">
        <v>74</v>
      </c>
      <c r="O1526">
        <v>0</v>
      </c>
      <c r="P1526" t="s">
        <v>58</v>
      </c>
      <c r="Q1526" t="s">
        <v>59</v>
      </c>
      <c r="R1526" t="s">
        <v>249</v>
      </c>
      <c r="S1526" t="s">
        <v>4438</v>
      </c>
      <c r="T1526" s="1">
        <v>44660</v>
      </c>
      <c r="U1526" s="1">
        <v>44665</v>
      </c>
      <c r="V1526">
        <v>37501</v>
      </c>
      <c r="W1526" t="s">
        <v>61</v>
      </c>
      <c r="X1526">
        <v>11</v>
      </c>
      <c r="Y1526" t="s">
        <v>4439</v>
      </c>
      <c r="Z1526" s="1">
        <v>44673</v>
      </c>
      <c r="AA1526" t="s">
        <v>63</v>
      </c>
      <c r="AB1526">
        <v>35.1</v>
      </c>
      <c r="AC1526">
        <v>16</v>
      </c>
      <c r="AD1526">
        <v>2.9</v>
      </c>
      <c r="AE1526">
        <v>0</v>
      </c>
      <c r="AF1526">
        <v>38</v>
      </c>
      <c r="AG1526">
        <v>5082.96</v>
      </c>
      <c r="AH1526">
        <v>6000</v>
      </c>
      <c r="AI1526" t="s">
        <v>4440</v>
      </c>
      <c r="AJ1526" t="s">
        <v>65</v>
      </c>
      <c r="AK1526" t="s">
        <v>65</v>
      </c>
      <c r="AL1526" t="s">
        <v>66</v>
      </c>
      <c r="AM1526" t="s">
        <v>66</v>
      </c>
      <c r="AN1526" t="s">
        <v>66</v>
      </c>
      <c r="AO1526" t="s">
        <v>4451</v>
      </c>
      <c r="AP1526" t="s">
        <v>4438</v>
      </c>
      <c r="AQ1526" t="s">
        <v>4438</v>
      </c>
      <c r="AR1526" t="s">
        <v>4438</v>
      </c>
      <c r="AS1526" t="s">
        <v>4438</v>
      </c>
      <c r="AT1526" s="1">
        <v>44673</v>
      </c>
      <c r="AU1526" s="1">
        <v>44676</v>
      </c>
    </row>
    <row r="1527" spans="1:47" x14ac:dyDescent="0.25">
      <c r="A1527" t="s">
        <v>1406</v>
      </c>
      <c r="B1527" t="s">
        <v>127</v>
      </c>
      <c r="C1527" t="s">
        <v>128</v>
      </c>
      <c r="D1527">
        <v>101890</v>
      </c>
      <c r="E1527" t="s">
        <v>305</v>
      </c>
      <c r="F1527" t="s">
        <v>50</v>
      </c>
      <c r="G1527" t="s">
        <v>435</v>
      </c>
      <c r="H1527" t="s">
        <v>3186</v>
      </c>
      <c r="I1527" t="s">
        <v>4437</v>
      </c>
      <c r="J1527" t="s">
        <v>54</v>
      </c>
      <c r="K1527" t="s">
        <v>4438</v>
      </c>
      <c r="L1527" t="s">
        <v>56</v>
      </c>
      <c r="M1527">
        <v>0</v>
      </c>
      <c r="N1527" t="s">
        <v>74</v>
      </c>
      <c r="O1527">
        <v>0</v>
      </c>
      <c r="P1527" t="s">
        <v>58</v>
      </c>
      <c r="Q1527" t="s">
        <v>59</v>
      </c>
      <c r="R1527" t="s">
        <v>249</v>
      </c>
      <c r="S1527" t="s">
        <v>4438</v>
      </c>
      <c r="T1527" s="1">
        <v>44660</v>
      </c>
      <c r="U1527" s="1">
        <v>44665</v>
      </c>
      <c r="V1527">
        <v>37501</v>
      </c>
      <c r="W1527" t="s">
        <v>61</v>
      </c>
      <c r="X1527">
        <v>12</v>
      </c>
      <c r="Y1527" t="s">
        <v>4439</v>
      </c>
      <c r="Z1527" s="1">
        <v>44673</v>
      </c>
      <c r="AA1527" t="s">
        <v>63</v>
      </c>
      <c r="AB1527">
        <v>562.6</v>
      </c>
      <c r="AC1527">
        <v>16</v>
      </c>
      <c r="AD1527">
        <v>87.39</v>
      </c>
      <c r="AE1527">
        <v>0</v>
      </c>
      <c r="AF1527">
        <v>649.99</v>
      </c>
      <c r="AG1527">
        <v>5082.96</v>
      </c>
      <c r="AH1527">
        <v>6000</v>
      </c>
      <c r="AI1527" t="s">
        <v>4440</v>
      </c>
      <c r="AJ1527" t="s">
        <v>65</v>
      </c>
      <c r="AK1527" t="s">
        <v>65</v>
      </c>
      <c r="AL1527" t="s">
        <v>66</v>
      </c>
      <c r="AM1527" t="s">
        <v>66</v>
      </c>
      <c r="AN1527" t="s">
        <v>66</v>
      </c>
      <c r="AO1527" t="s">
        <v>4452</v>
      </c>
      <c r="AP1527" t="s">
        <v>4438</v>
      </c>
      <c r="AQ1527" t="s">
        <v>4438</v>
      </c>
      <c r="AR1527" t="s">
        <v>4438</v>
      </c>
      <c r="AS1527" t="s">
        <v>4438</v>
      </c>
      <c r="AT1527" s="1">
        <v>44673</v>
      </c>
      <c r="AU1527" s="1">
        <v>44676</v>
      </c>
    </row>
    <row r="1528" spans="1:47" x14ac:dyDescent="0.25">
      <c r="A1528" t="s">
        <v>1406</v>
      </c>
      <c r="B1528" t="s">
        <v>127</v>
      </c>
      <c r="C1528" t="s">
        <v>128</v>
      </c>
      <c r="D1528">
        <v>101890</v>
      </c>
      <c r="E1528" t="s">
        <v>305</v>
      </c>
      <c r="F1528" t="s">
        <v>50</v>
      </c>
      <c r="G1528" t="s">
        <v>435</v>
      </c>
      <c r="H1528" t="s">
        <v>3186</v>
      </c>
      <c r="I1528" t="s">
        <v>4437</v>
      </c>
      <c r="J1528" t="s">
        <v>54</v>
      </c>
      <c r="K1528" t="s">
        <v>4438</v>
      </c>
      <c r="L1528" t="s">
        <v>56</v>
      </c>
      <c r="M1528">
        <v>0</v>
      </c>
      <c r="N1528" t="s">
        <v>74</v>
      </c>
      <c r="O1528">
        <v>0</v>
      </c>
      <c r="P1528" t="s">
        <v>58</v>
      </c>
      <c r="Q1528" t="s">
        <v>59</v>
      </c>
      <c r="R1528" t="s">
        <v>249</v>
      </c>
      <c r="S1528" t="s">
        <v>4438</v>
      </c>
      <c r="T1528" s="1">
        <v>44660</v>
      </c>
      <c r="U1528" s="1">
        <v>44665</v>
      </c>
      <c r="V1528">
        <v>37501</v>
      </c>
      <c r="W1528" t="s">
        <v>61</v>
      </c>
      <c r="X1528">
        <v>13</v>
      </c>
      <c r="Y1528" t="s">
        <v>4439</v>
      </c>
      <c r="Z1528" s="1">
        <v>44673</v>
      </c>
      <c r="AA1528" t="s">
        <v>63</v>
      </c>
      <c r="AB1528">
        <v>1125.21</v>
      </c>
      <c r="AC1528">
        <v>16</v>
      </c>
      <c r="AD1528">
        <v>174.79</v>
      </c>
      <c r="AE1528">
        <v>0</v>
      </c>
      <c r="AF1528">
        <v>1300</v>
      </c>
      <c r="AG1528">
        <v>5082.96</v>
      </c>
      <c r="AH1528">
        <v>6000</v>
      </c>
      <c r="AI1528" t="s">
        <v>4440</v>
      </c>
      <c r="AJ1528" t="s">
        <v>65</v>
      </c>
      <c r="AK1528" t="s">
        <v>65</v>
      </c>
      <c r="AL1528" t="s">
        <v>66</v>
      </c>
      <c r="AM1528" t="s">
        <v>66</v>
      </c>
      <c r="AN1528" t="s">
        <v>66</v>
      </c>
      <c r="AO1528" t="s">
        <v>4453</v>
      </c>
      <c r="AP1528" t="s">
        <v>4438</v>
      </c>
      <c r="AQ1528" t="s">
        <v>4438</v>
      </c>
      <c r="AR1528" t="s">
        <v>4438</v>
      </c>
      <c r="AS1528" t="s">
        <v>4438</v>
      </c>
      <c r="AT1528" s="1">
        <v>44673</v>
      </c>
      <c r="AU1528" s="1">
        <v>44676</v>
      </c>
    </row>
    <row r="1529" spans="1:47" x14ac:dyDescent="0.25">
      <c r="A1529" t="s">
        <v>1406</v>
      </c>
      <c r="B1529" t="s">
        <v>127</v>
      </c>
      <c r="C1529" t="s">
        <v>128</v>
      </c>
      <c r="D1529">
        <v>101890</v>
      </c>
      <c r="E1529" t="s">
        <v>305</v>
      </c>
      <c r="F1529" t="s">
        <v>50</v>
      </c>
      <c r="G1529" t="s">
        <v>435</v>
      </c>
      <c r="H1529" t="s">
        <v>3186</v>
      </c>
      <c r="I1529" t="s">
        <v>4437</v>
      </c>
      <c r="J1529" t="s">
        <v>54</v>
      </c>
      <c r="K1529" t="s">
        <v>4438</v>
      </c>
      <c r="L1529" t="s">
        <v>56</v>
      </c>
      <c r="M1529">
        <v>0</v>
      </c>
      <c r="N1529" t="s">
        <v>74</v>
      </c>
      <c r="O1529">
        <v>0</v>
      </c>
      <c r="P1529" t="s">
        <v>58</v>
      </c>
      <c r="Q1529" t="s">
        <v>59</v>
      </c>
      <c r="R1529" t="s">
        <v>249</v>
      </c>
      <c r="S1529" t="s">
        <v>4438</v>
      </c>
      <c r="T1529" s="1">
        <v>44660</v>
      </c>
      <c r="U1529" s="1">
        <v>44665</v>
      </c>
      <c r="V1529">
        <v>37501</v>
      </c>
      <c r="W1529" t="s">
        <v>61</v>
      </c>
      <c r="X1529">
        <v>14</v>
      </c>
      <c r="Y1529" t="s">
        <v>4439</v>
      </c>
      <c r="Z1529" s="1">
        <v>44673</v>
      </c>
      <c r="AA1529" t="s">
        <v>63</v>
      </c>
      <c r="AB1529">
        <v>562.6</v>
      </c>
      <c r="AC1529">
        <v>16</v>
      </c>
      <c r="AD1529">
        <v>87.39</v>
      </c>
      <c r="AE1529">
        <v>0</v>
      </c>
      <c r="AF1529">
        <v>649.99</v>
      </c>
      <c r="AG1529">
        <v>5082.96</v>
      </c>
      <c r="AH1529">
        <v>6000</v>
      </c>
      <c r="AI1529" t="s">
        <v>4440</v>
      </c>
      <c r="AJ1529" t="s">
        <v>65</v>
      </c>
      <c r="AK1529" t="s">
        <v>65</v>
      </c>
      <c r="AL1529" t="s">
        <v>66</v>
      </c>
      <c r="AM1529" t="s">
        <v>66</v>
      </c>
      <c r="AN1529" t="s">
        <v>66</v>
      </c>
      <c r="AO1529" t="s">
        <v>4454</v>
      </c>
      <c r="AP1529" t="s">
        <v>4438</v>
      </c>
      <c r="AQ1529" t="s">
        <v>4438</v>
      </c>
      <c r="AR1529" t="s">
        <v>4438</v>
      </c>
      <c r="AS1529" t="s">
        <v>4438</v>
      </c>
      <c r="AT1529" s="1">
        <v>44673</v>
      </c>
      <c r="AU1529" s="1">
        <v>44676</v>
      </c>
    </row>
    <row r="1530" spans="1:47" x14ac:dyDescent="0.25">
      <c r="A1530" t="s">
        <v>1406</v>
      </c>
      <c r="B1530" t="s">
        <v>127</v>
      </c>
      <c r="C1530" t="s">
        <v>128</v>
      </c>
      <c r="D1530">
        <v>101890</v>
      </c>
      <c r="E1530" t="s">
        <v>305</v>
      </c>
      <c r="F1530" t="s">
        <v>50</v>
      </c>
      <c r="G1530" t="s">
        <v>435</v>
      </c>
      <c r="H1530" t="s">
        <v>3186</v>
      </c>
      <c r="I1530" t="s">
        <v>4437</v>
      </c>
      <c r="J1530" t="s">
        <v>54</v>
      </c>
      <c r="K1530" t="s">
        <v>4438</v>
      </c>
      <c r="L1530" t="s">
        <v>56</v>
      </c>
      <c r="M1530">
        <v>0</v>
      </c>
      <c r="N1530" t="s">
        <v>74</v>
      </c>
      <c r="O1530">
        <v>0</v>
      </c>
      <c r="P1530" t="s">
        <v>58</v>
      </c>
      <c r="Q1530" t="s">
        <v>59</v>
      </c>
      <c r="R1530" t="s">
        <v>249</v>
      </c>
      <c r="S1530" t="s">
        <v>4438</v>
      </c>
      <c r="T1530" s="1">
        <v>44660</v>
      </c>
      <c r="U1530" s="1">
        <v>44665</v>
      </c>
      <c r="V1530">
        <v>26102</v>
      </c>
      <c r="W1530" t="s">
        <v>474</v>
      </c>
      <c r="X1530">
        <v>15</v>
      </c>
      <c r="Y1530" t="s">
        <v>4439</v>
      </c>
      <c r="Z1530" s="1">
        <v>44673</v>
      </c>
      <c r="AA1530" t="s">
        <v>63</v>
      </c>
      <c r="AB1530">
        <v>364.96</v>
      </c>
      <c r="AC1530">
        <v>16</v>
      </c>
      <c r="AD1530">
        <v>56.84</v>
      </c>
      <c r="AE1530">
        <v>0</v>
      </c>
      <c r="AF1530">
        <v>421.8</v>
      </c>
      <c r="AG1530">
        <v>5082.96</v>
      </c>
      <c r="AH1530">
        <v>6000</v>
      </c>
      <c r="AI1530" t="s">
        <v>4455</v>
      </c>
      <c r="AJ1530" t="s">
        <v>65</v>
      </c>
      <c r="AK1530" t="s">
        <v>65</v>
      </c>
      <c r="AL1530" t="s">
        <v>66</v>
      </c>
      <c r="AM1530" t="s">
        <v>66</v>
      </c>
      <c r="AN1530" t="s">
        <v>66</v>
      </c>
      <c r="AO1530" t="s">
        <v>4456</v>
      </c>
      <c r="AP1530" t="s">
        <v>4438</v>
      </c>
      <c r="AQ1530" t="s">
        <v>4438</v>
      </c>
      <c r="AR1530" t="s">
        <v>4438</v>
      </c>
      <c r="AS1530" t="s">
        <v>4438</v>
      </c>
      <c r="AT1530" s="1">
        <v>44673</v>
      </c>
      <c r="AU1530" s="1">
        <v>44676</v>
      </c>
    </row>
    <row r="1531" spans="1:47" x14ac:dyDescent="0.25">
      <c r="A1531" t="s">
        <v>1406</v>
      </c>
      <c r="B1531" t="s">
        <v>127</v>
      </c>
      <c r="C1531" t="s">
        <v>128</v>
      </c>
      <c r="D1531">
        <v>101890</v>
      </c>
      <c r="E1531" t="s">
        <v>305</v>
      </c>
      <c r="F1531" t="s">
        <v>50</v>
      </c>
      <c r="G1531" t="s">
        <v>435</v>
      </c>
      <c r="H1531" t="s">
        <v>3186</v>
      </c>
      <c r="I1531" t="s">
        <v>4457</v>
      </c>
      <c r="J1531" t="s">
        <v>54</v>
      </c>
      <c r="K1531" t="s">
        <v>4458</v>
      </c>
      <c r="L1531" t="s">
        <v>56</v>
      </c>
      <c r="M1531">
        <v>0</v>
      </c>
      <c r="N1531" t="s">
        <v>74</v>
      </c>
      <c r="O1531">
        <v>0</v>
      </c>
      <c r="P1531" t="s">
        <v>58</v>
      </c>
      <c r="Q1531" t="s">
        <v>59</v>
      </c>
      <c r="R1531" t="s">
        <v>249</v>
      </c>
      <c r="S1531" t="s">
        <v>4458</v>
      </c>
      <c r="T1531" s="1">
        <v>44676</v>
      </c>
      <c r="U1531" s="1">
        <v>44680</v>
      </c>
      <c r="V1531">
        <v>37501</v>
      </c>
      <c r="W1531" t="s">
        <v>61</v>
      </c>
      <c r="X1531">
        <v>1</v>
      </c>
      <c r="Y1531" t="s">
        <v>4459</v>
      </c>
      <c r="Z1531" s="1">
        <v>44683</v>
      </c>
      <c r="AA1531" t="s">
        <v>63</v>
      </c>
      <c r="AB1531">
        <v>123.71</v>
      </c>
      <c r="AC1531">
        <v>16</v>
      </c>
      <c r="AD1531">
        <v>19.79</v>
      </c>
      <c r="AE1531">
        <v>14.35</v>
      </c>
      <c r="AF1531">
        <v>157.85</v>
      </c>
      <c r="AG1531">
        <v>4122.8500000000004</v>
      </c>
      <c r="AH1531">
        <v>4909</v>
      </c>
      <c r="AI1531" t="s">
        <v>4440</v>
      </c>
      <c r="AJ1531" t="s">
        <v>65</v>
      </c>
      <c r="AK1531" t="s">
        <v>65</v>
      </c>
      <c r="AL1531" t="s">
        <v>66</v>
      </c>
      <c r="AM1531" t="s">
        <v>66</v>
      </c>
      <c r="AN1531" t="s">
        <v>66</v>
      </c>
      <c r="AO1531" t="s">
        <v>4460</v>
      </c>
      <c r="AP1531" t="s">
        <v>4461</v>
      </c>
      <c r="AQ1531" t="s">
        <v>4462</v>
      </c>
      <c r="AR1531" t="s">
        <v>4463</v>
      </c>
      <c r="AS1531" t="s">
        <v>4464</v>
      </c>
      <c r="AT1531" s="1">
        <v>44684</v>
      </c>
      <c r="AU1531" s="1">
        <v>44697</v>
      </c>
    </row>
    <row r="1532" spans="1:47" x14ac:dyDescent="0.25">
      <c r="A1532" t="s">
        <v>1406</v>
      </c>
      <c r="B1532" t="s">
        <v>127</v>
      </c>
      <c r="C1532" t="s">
        <v>128</v>
      </c>
      <c r="D1532">
        <v>101890</v>
      </c>
      <c r="E1532" t="s">
        <v>305</v>
      </c>
      <c r="F1532" t="s">
        <v>50</v>
      </c>
      <c r="G1532" t="s">
        <v>435</v>
      </c>
      <c r="H1532" t="s">
        <v>3186</v>
      </c>
      <c r="I1532" t="s">
        <v>4457</v>
      </c>
      <c r="J1532" t="s">
        <v>54</v>
      </c>
      <c r="K1532" t="s">
        <v>4458</v>
      </c>
      <c r="L1532" t="s">
        <v>56</v>
      </c>
      <c r="M1532">
        <v>0</v>
      </c>
      <c r="N1532" t="s">
        <v>74</v>
      </c>
      <c r="O1532">
        <v>0</v>
      </c>
      <c r="P1532" t="s">
        <v>58</v>
      </c>
      <c r="Q1532" t="s">
        <v>59</v>
      </c>
      <c r="R1532" t="s">
        <v>249</v>
      </c>
      <c r="S1532" t="s">
        <v>4458</v>
      </c>
      <c r="T1532" s="1">
        <v>44676</v>
      </c>
      <c r="U1532" s="1">
        <v>44680</v>
      </c>
      <c r="V1532">
        <v>37501</v>
      </c>
      <c r="W1532" t="s">
        <v>61</v>
      </c>
      <c r="X1532">
        <v>2</v>
      </c>
      <c r="Y1532" t="s">
        <v>4459</v>
      </c>
      <c r="Z1532" s="1">
        <v>44683</v>
      </c>
      <c r="AA1532" t="s">
        <v>63</v>
      </c>
      <c r="AB1532">
        <v>329.31</v>
      </c>
      <c r="AC1532">
        <v>16</v>
      </c>
      <c r="AD1532">
        <v>52.69</v>
      </c>
      <c r="AE1532">
        <v>38.200000000000003</v>
      </c>
      <c r="AF1532">
        <v>420.2</v>
      </c>
      <c r="AG1532">
        <v>4122.8500000000004</v>
      </c>
      <c r="AH1532">
        <v>4909</v>
      </c>
      <c r="AI1532" t="s">
        <v>4440</v>
      </c>
      <c r="AJ1532" t="s">
        <v>65</v>
      </c>
      <c r="AK1532" t="s">
        <v>65</v>
      </c>
      <c r="AL1532" t="s">
        <v>66</v>
      </c>
      <c r="AM1532" t="s">
        <v>66</v>
      </c>
      <c r="AN1532" t="s">
        <v>66</v>
      </c>
      <c r="AO1532" t="s">
        <v>4465</v>
      </c>
      <c r="AP1532" t="s">
        <v>4461</v>
      </c>
      <c r="AQ1532" t="s">
        <v>4462</v>
      </c>
      <c r="AR1532" t="s">
        <v>4463</v>
      </c>
      <c r="AS1532" t="s">
        <v>4464</v>
      </c>
      <c r="AT1532" s="1">
        <v>44684</v>
      </c>
      <c r="AU1532" s="1">
        <v>44697</v>
      </c>
    </row>
    <row r="1533" spans="1:47" x14ac:dyDescent="0.25">
      <c r="A1533" t="s">
        <v>1406</v>
      </c>
      <c r="B1533" t="s">
        <v>127</v>
      </c>
      <c r="C1533" t="s">
        <v>128</v>
      </c>
      <c r="D1533">
        <v>101890</v>
      </c>
      <c r="E1533" t="s">
        <v>305</v>
      </c>
      <c r="F1533" t="s">
        <v>50</v>
      </c>
      <c r="G1533" t="s">
        <v>435</v>
      </c>
      <c r="H1533" t="s">
        <v>3186</v>
      </c>
      <c r="I1533" t="s">
        <v>4457</v>
      </c>
      <c r="J1533" t="s">
        <v>54</v>
      </c>
      <c r="K1533" t="s">
        <v>4458</v>
      </c>
      <c r="L1533" t="s">
        <v>56</v>
      </c>
      <c r="M1533">
        <v>0</v>
      </c>
      <c r="N1533" t="s">
        <v>74</v>
      </c>
      <c r="O1533">
        <v>0</v>
      </c>
      <c r="P1533" t="s">
        <v>58</v>
      </c>
      <c r="Q1533" t="s">
        <v>59</v>
      </c>
      <c r="R1533" t="s">
        <v>249</v>
      </c>
      <c r="S1533" t="s">
        <v>4458</v>
      </c>
      <c r="T1533" s="1">
        <v>44676</v>
      </c>
      <c r="U1533" s="1">
        <v>44680</v>
      </c>
      <c r="V1533">
        <v>37501</v>
      </c>
      <c r="W1533" t="s">
        <v>61</v>
      </c>
      <c r="X1533">
        <v>3</v>
      </c>
      <c r="Y1533" t="s">
        <v>4459</v>
      </c>
      <c r="Z1533" s="1">
        <v>44683</v>
      </c>
      <c r="AA1533" t="s">
        <v>63</v>
      </c>
      <c r="AB1533">
        <v>368.97</v>
      </c>
      <c r="AC1533">
        <v>16</v>
      </c>
      <c r="AD1533">
        <v>59.03</v>
      </c>
      <c r="AE1533">
        <v>42.8</v>
      </c>
      <c r="AF1533">
        <v>470.8</v>
      </c>
      <c r="AG1533">
        <v>4122.8500000000004</v>
      </c>
      <c r="AH1533">
        <v>4909</v>
      </c>
      <c r="AI1533" t="s">
        <v>4440</v>
      </c>
      <c r="AJ1533" t="s">
        <v>65</v>
      </c>
      <c r="AK1533" t="s">
        <v>65</v>
      </c>
      <c r="AL1533" t="s">
        <v>66</v>
      </c>
      <c r="AM1533" t="s">
        <v>66</v>
      </c>
      <c r="AN1533" t="s">
        <v>66</v>
      </c>
      <c r="AO1533" t="s">
        <v>4466</v>
      </c>
      <c r="AP1533" t="s">
        <v>4461</v>
      </c>
      <c r="AQ1533" t="s">
        <v>4462</v>
      </c>
      <c r="AR1533" t="s">
        <v>4463</v>
      </c>
      <c r="AS1533" t="s">
        <v>4464</v>
      </c>
      <c r="AT1533" s="1">
        <v>44684</v>
      </c>
      <c r="AU1533" s="1">
        <v>44697</v>
      </c>
    </row>
    <row r="1534" spans="1:47" x14ac:dyDescent="0.25">
      <c r="A1534" t="s">
        <v>1406</v>
      </c>
      <c r="B1534" t="s">
        <v>127</v>
      </c>
      <c r="C1534" t="s">
        <v>128</v>
      </c>
      <c r="D1534">
        <v>101890</v>
      </c>
      <c r="E1534" t="s">
        <v>305</v>
      </c>
      <c r="F1534" t="s">
        <v>50</v>
      </c>
      <c r="G1534" t="s">
        <v>435</v>
      </c>
      <c r="H1534" t="s">
        <v>3186</v>
      </c>
      <c r="I1534" t="s">
        <v>4457</v>
      </c>
      <c r="J1534" t="s">
        <v>54</v>
      </c>
      <c r="K1534" t="s">
        <v>4458</v>
      </c>
      <c r="L1534" t="s">
        <v>56</v>
      </c>
      <c r="M1534">
        <v>0</v>
      </c>
      <c r="N1534" t="s">
        <v>74</v>
      </c>
      <c r="O1534">
        <v>0</v>
      </c>
      <c r="P1534" t="s">
        <v>58</v>
      </c>
      <c r="Q1534" t="s">
        <v>59</v>
      </c>
      <c r="R1534" t="s">
        <v>249</v>
      </c>
      <c r="S1534" t="s">
        <v>4458</v>
      </c>
      <c r="T1534" s="1">
        <v>44676</v>
      </c>
      <c r="U1534" s="1">
        <v>44680</v>
      </c>
      <c r="V1534">
        <v>37501</v>
      </c>
      <c r="W1534" t="s">
        <v>61</v>
      </c>
      <c r="X1534">
        <v>4</v>
      </c>
      <c r="Y1534" t="s">
        <v>4459</v>
      </c>
      <c r="Z1534" s="1">
        <v>44683</v>
      </c>
      <c r="AA1534" t="s">
        <v>63</v>
      </c>
      <c r="AB1534">
        <v>268.97000000000003</v>
      </c>
      <c r="AC1534">
        <v>16</v>
      </c>
      <c r="AD1534">
        <v>43.03</v>
      </c>
      <c r="AE1534">
        <v>32</v>
      </c>
      <c r="AF1534">
        <v>344</v>
      </c>
      <c r="AG1534">
        <v>4122.8500000000004</v>
      </c>
      <c r="AH1534">
        <v>4909</v>
      </c>
      <c r="AI1534" t="s">
        <v>4440</v>
      </c>
      <c r="AJ1534" t="s">
        <v>65</v>
      </c>
      <c r="AK1534" t="s">
        <v>65</v>
      </c>
      <c r="AL1534" t="s">
        <v>66</v>
      </c>
      <c r="AM1534" t="s">
        <v>66</v>
      </c>
      <c r="AN1534" t="s">
        <v>66</v>
      </c>
      <c r="AO1534" t="s">
        <v>4467</v>
      </c>
      <c r="AP1534" t="s">
        <v>4461</v>
      </c>
      <c r="AQ1534" t="s">
        <v>4462</v>
      </c>
      <c r="AR1534" t="s">
        <v>4463</v>
      </c>
      <c r="AS1534" t="s">
        <v>4464</v>
      </c>
      <c r="AT1534" s="1">
        <v>44684</v>
      </c>
      <c r="AU1534" s="1">
        <v>44697</v>
      </c>
    </row>
    <row r="1535" spans="1:47" x14ac:dyDescent="0.25">
      <c r="A1535" t="s">
        <v>1406</v>
      </c>
      <c r="B1535" t="s">
        <v>127</v>
      </c>
      <c r="C1535" t="s">
        <v>128</v>
      </c>
      <c r="D1535">
        <v>101890</v>
      </c>
      <c r="E1535" t="s">
        <v>305</v>
      </c>
      <c r="F1535" t="s">
        <v>50</v>
      </c>
      <c r="G1535" t="s">
        <v>435</v>
      </c>
      <c r="H1535" t="s">
        <v>3186</v>
      </c>
      <c r="I1535" t="s">
        <v>4457</v>
      </c>
      <c r="J1535" t="s">
        <v>54</v>
      </c>
      <c r="K1535" t="s">
        <v>4458</v>
      </c>
      <c r="L1535" t="s">
        <v>56</v>
      </c>
      <c r="M1535">
        <v>0</v>
      </c>
      <c r="N1535" t="s">
        <v>74</v>
      </c>
      <c r="O1535">
        <v>0</v>
      </c>
      <c r="P1535" t="s">
        <v>58</v>
      </c>
      <c r="Q1535" t="s">
        <v>59</v>
      </c>
      <c r="R1535" t="s">
        <v>249</v>
      </c>
      <c r="S1535" t="s">
        <v>4458</v>
      </c>
      <c r="T1535" s="1">
        <v>44676</v>
      </c>
      <c r="U1535" s="1">
        <v>44680</v>
      </c>
      <c r="V1535">
        <v>37501</v>
      </c>
      <c r="W1535" t="s">
        <v>61</v>
      </c>
      <c r="X1535">
        <v>5</v>
      </c>
      <c r="Y1535" t="s">
        <v>4459</v>
      </c>
      <c r="Z1535" s="1">
        <v>44683</v>
      </c>
      <c r="AA1535" t="s">
        <v>63</v>
      </c>
      <c r="AB1535">
        <v>206.9</v>
      </c>
      <c r="AC1535">
        <v>16</v>
      </c>
      <c r="AD1535">
        <v>33.1</v>
      </c>
      <c r="AE1535">
        <v>24</v>
      </c>
      <c r="AF1535">
        <v>264</v>
      </c>
      <c r="AG1535">
        <v>4122.8500000000004</v>
      </c>
      <c r="AH1535">
        <v>4909</v>
      </c>
      <c r="AI1535" t="s">
        <v>4440</v>
      </c>
      <c r="AJ1535" t="s">
        <v>65</v>
      </c>
      <c r="AK1535" t="s">
        <v>65</v>
      </c>
      <c r="AL1535" t="s">
        <v>66</v>
      </c>
      <c r="AM1535" t="s">
        <v>66</v>
      </c>
      <c r="AN1535" t="s">
        <v>66</v>
      </c>
      <c r="AO1535" t="s">
        <v>4468</v>
      </c>
      <c r="AP1535" t="s">
        <v>4461</v>
      </c>
      <c r="AQ1535" t="s">
        <v>4462</v>
      </c>
      <c r="AR1535" t="s">
        <v>4463</v>
      </c>
      <c r="AS1535" t="s">
        <v>4464</v>
      </c>
      <c r="AT1535" s="1">
        <v>44684</v>
      </c>
      <c r="AU1535" s="1">
        <v>44697</v>
      </c>
    </row>
    <row r="1536" spans="1:47" x14ac:dyDescent="0.25">
      <c r="A1536" t="s">
        <v>1406</v>
      </c>
      <c r="B1536" t="s">
        <v>127</v>
      </c>
      <c r="C1536" t="s">
        <v>128</v>
      </c>
      <c r="D1536">
        <v>101890</v>
      </c>
      <c r="E1536" t="s">
        <v>305</v>
      </c>
      <c r="F1536" t="s">
        <v>50</v>
      </c>
      <c r="G1536" t="s">
        <v>435</v>
      </c>
      <c r="H1536" t="s">
        <v>3186</v>
      </c>
      <c r="I1536" t="s">
        <v>4457</v>
      </c>
      <c r="J1536" t="s">
        <v>54</v>
      </c>
      <c r="K1536" t="s">
        <v>4458</v>
      </c>
      <c r="L1536" t="s">
        <v>56</v>
      </c>
      <c r="M1536">
        <v>0</v>
      </c>
      <c r="N1536" t="s">
        <v>74</v>
      </c>
      <c r="O1536">
        <v>0</v>
      </c>
      <c r="P1536" t="s">
        <v>58</v>
      </c>
      <c r="Q1536" t="s">
        <v>59</v>
      </c>
      <c r="R1536" t="s">
        <v>249</v>
      </c>
      <c r="S1536" t="s">
        <v>4458</v>
      </c>
      <c r="T1536" s="1">
        <v>44676</v>
      </c>
      <c r="U1536" s="1">
        <v>44680</v>
      </c>
      <c r="V1536">
        <v>37501</v>
      </c>
      <c r="W1536" t="s">
        <v>61</v>
      </c>
      <c r="X1536">
        <v>6</v>
      </c>
      <c r="Y1536" t="s">
        <v>4459</v>
      </c>
      <c r="Z1536" s="1">
        <v>44683</v>
      </c>
      <c r="AA1536" t="s">
        <v>63</v>
      </c>
      <c r="AB1536">
        <v>127.45</v>
      </c>
      <c r="AC1536">
        <v>16</v>
      </c>
      <c r="AD1536">
        <v>4.55</v>
      </c>
      <c r="AE1536">
        <v>0</v>
      </c>
      <c r="AF1536">
        <v>132</v>
      </c>
      <c r="AG1536">
        <v>4122.8500000000004</v>
      </c>
      <c r="AH1536">
        <v>4909</v>
      </c>
      <c r="AI1536" t="s">
        <v>4440</v>
      </c>
      <c r="AJ1536" t="s">
        <v>65</v>
      </c>
      <c r="AK1536" t="s">
        <v>65</v>
      </c>
      <c r="AL1536" t="s">
        <v>66</v>
      </c>
      <c r="AM1536" t="s">
        <v>66</v>
      </c>
      <c r="AN1536" t="s">
        <v>66</v>
      </c>
      <c r="AO1536" t="s">
        <v>4469</v>
      </c>
      <c r="AP1536" t="s">
        <v>4461</v>
      </c>
      <c r="AQ1536" t="s">
        <v>4462</v>
      </c>
      <c r="AR1536" t="s">
        <v>4463</v>
      </c>
      <c r="AS1536" t="s">
        <v>4464</v>
      </c>
      <c r="AT1536" s="1">
        <v>44684</v>
      </c>
      <c r="AU1536" s="1">
        <v>44697</v>
      </c>
    </row>
    <row r="1537" spans="1:47" x14ac:dyDescent="0.25">
      <c r="A1537" t="s">
        <v>1406</v>
      </c>
      <c r="B1537" t="s">
        <v>127</v>
      </c>
      <c r="C1537" t="s">
        <v>128</v>
      </c>
      <c r="D1537">
        <v>101890</v>
      </c>
      <c r="E1537" t="s">
        <v>305</v>
      </c>
      <c r="F1537" t="s">
        <v>50</v>
      </c>
      <c r="G1537" t="s">
        <v>435</v>
      </c>
      <c r="H1537" t="s">
        <v>3186</v>
      </c>
      <c r="I1537" t="s">
        <v>4457</v>
      </c>
      <c r="J1537" t="s">
        <v>54</v>
      </c>
      <c r="K1537" t="s">
        <v>4458</v>
      </c>
      <c r="L1537" t="s">
        <v>56</v>
      </c>
      <c r="M1537">
        <v>0</v>
      </c>
      <c r="N1537" t="s">
        <v>74</v>
      </c>
      <c r="O1537">
        <v>0</v>
      </c>
      <c r="P1537" t="s">
        <v>58</v>
      </c>
      <c r="Q1537" t="s">
        <v>59</v>
      </c>
      <c r="R1537" t="s">
        <v>249</v>
      </c>
      <c r="S1537" t="s">
        <v>4458</v>
      </c>
      <c r="T1537" s="1">
        <v>44676</v>
      </c>
      <c r="U1537" s="1">
        <v>44680</v>
      </c>
      <c r="V1537">
        <v>37501</v>
      </c>
      <c r="W1537" t="s">
        <v>61</v>
      </c>
      <c r="X1537">
        <v>7</v>
      </c>
      <c r="Y1537" t="s">
        <v>4459</v>
      </c>
      <c r="Z1537" s="1">
        <v>44683</v>
      </c>
      <c r="AA1537" t="s">
        <v>63</v>
      </c>
      <c r="AB1537">
        <v>95.44</v>
      </c>
      <c r="AC1537">
        <v>16</v>
      </c>
      <c r="AD1537">
        <v>8.56</v>
      </c>
      <c r="AE1537">
        <v>0</v>
      </c>
      <c r="AF1537">
        <v>104</v>
      </c>
      <c r="AG1537">
        <v>4122.8500000000004</v>
      </c>
      <c r="AH1537">
        <v>4909</v>
      </c>
      <c r="AI1537" t="s">
        <v>4440</v>
      </c>
      <c r="AJ1537" t="s">
        <v>65</v>
      </c>
      <c r="AK1537" t="s">
        <v>65</v>
      </c>
      <c r="AL1537" t="s">
        <v>66</v>
      </c>
      <c r="AM1537" t="s">
        <v>66</v>
      </c>
      <c r="AN1537" t="s">
        <v>66</v>
      </c>
      <c r="AO1537" t="s">
        <v>4470</v>
      </c>
      <c r="AP1537" t="s">
        <v>4461</v>
      </c>
      <c r="AQ1537" t="s">
        <v>4462</v>
      </c>
      <c r="AR1537" t="s">
        <v>4463</v>
      </c>
      <c r="AS1537" t="s">
        <v>4464</v>
      </c>
      <c r="AT1537" s="1">
        <v>44684</v>
      </c>
      <c r="AU1537" s="1">
        <v>44697</v>
      </c>
    </row>
    <row r="1538" spans="1:47" x14ac:dyDescent="0.25">
      <c r="A1538" t="s">
        <v>1406</v>
      </c>
      <c r="B1538" t="s">
        <v>127</v>
      </c>
      <c r="C1538" t="s">
        <v>128</v>
      </c>
      <c r="D1538">
        <v>101890</v>
      </c>
      <c r="E1538" t="s">
        <v>305</v>
      </c>
      <c r="F1538" t="s">
        <v>50</v>
      </c>
      <c r="G1538" t="s">
        <v>435</v>
      </c>
      <c r="H1538" t="s">
        <v>3186</v>
      </c>
      <c r="I1538" t="s">
        <v>4457</v>
      </c>
      <c r="J1538" t="s">
        <v>54</v>
      </c>
      <c r="K1538" t="s">
        <v>4458</v>
      </c>
      <c r="L1538" t="s">
        <v>56</v>
      </c>
      <c r="M1538">
        <v>0</v>
      </c>
      <c r="N1538" t="s">
        <v>74</v>
      </c>
      <c r="O1538">
        <v>0</v>
      </c>
      <c r="P1538" t="s">
        <v>58</v>
      </c>
      <c r="Q1538" t="s">
        <v>59</v>
      </c>
      <c r="R1538" t="s">
        <v>249</v>
      </c>
      <c r="S1538" t="s">
        <v>4458</v>
      </c>
      <c r="T1538" s="1">
        <v>44676</v>
      </c>
      <c r="U1538" s="1">
        <v>44680</v>
      </c>
      <c r="V1538">
        <v>37501</v>
      </c>
      <c r="W1538" t="s">
        <v>61</v>
      </c>
      <c r="X1538">
        <v>8</v>
      </c>
      <c r="Y1538" t="s">
        <v>4459</v>
      </c>
      <c r="Z1538" s="1">
        <v>44683</v>
      </c>
      <c r="AA1538" t="s">
        <v>63</v>
      </c>
      <c r="AB1538">
        <v>80.14</v>
      </c>
      <c r="AC1538">
        <v>16</v>
      </c>
      <c r="AD1538">
        <v>7.86</v>
      </c>
      <c r="AE1538">
        <v>0</v>
      </c>
      <c r="AF1538">
        <v>88</v>
      </c>
      <c r="AG1538">
        <v>4122.8500000000004</v>
      </c>
      <c r="AH1538">
        <v>4909</v>
      </c>
      <c r="AI1538" t="s">
        <v>4440</v>
      </c>
      <c r="AJ1538" t="s">
        <v>65</v>
      </c>
      <c r="AK1538" t="s">
        <v>65</v>
      </c>
      <c r="AL1538" t="s">
        <v>66</v>
      </c>
      <c r="AM1538" t="s">
        <v>66</v>
      </c>
      <c r="AN1538" t="s">
        <v>66</v>
      </c>
      <c r="AO1538" t="s">
        <v>4471</v>
      </c>
      <c r="AP1538" t="s">
        <v>4461</v>
      </c>
      <c r="AQ1538" t="s">
        <v>4462</v>
      </c>
      <c r="AR1538" t="s">
        <v>4463</v>
      </c>
      <c r="AS1538" t="s">
        <v>4464</v>
      </c>
      <c r="AT1538" s="1">
        <v>44684</v>
      </c>
      <c r="AU1538" s="1">
        <v>44697</v>
      </c>
    </row>
    <row r="1539" spans="1:47" x14ac:dyDescent="0.25">
      <c r="A1539" t="s">
        <v>1406</v>
      </c>
      <c r="B1539" t="s">
        <v>127</v>
      </c>
      <c r="C1539" t="s">
        <v>128</v>
      </c>
      <c r="D1539">
        <v>101890</v>
      </c>
      <c r="E1539" t="s">
        <v>305</v>
      </c>
      <c r="F1539" t="s">
        <v>50</v>
      </c>
      <c r="G1539" t="s">
        <v>435</v>
      </c>
      <c r="H1539" t="s">
        <v>3186</v>
      </c>
      <c r="I1539" t="s">
        <v>4457</v>
      </c>
      <c r="J1539" t="s">
        <v>54</v>
      </c>
      <c r="K1539" t="s">
        <v>4458</v>
      </c>
      <c r="L1539" t="s">
        <v>56</v>
      </c>
      <c r="M1539">
        <v>0</v>
      </c>
      <c r="N1539" t="s">
        <v>74</v>
      </c>
      <c r="O1539">
        <v>0</v>
      </c>
      <c r="P1539" t="s">
        <v>58</v>
      </c>
      <c r="Q1539" t="s">
        <v>59</v>
      </c>
      <c r="R1539" t="s">
        <v>249</v>
      </c>
      <c r="S1539" t="s">
        <v>4458</v>
      </c>
      <c r="T1539" s="1">
        <v>44676</v>
      </c>
      <c r="U1539" s="1">
        <v>44680</v>
      </c>
      <c r="V1539">
        <v>37501</v>
      </c>
      <c r="W1539" t="s">
        <v>192</v>
      </c>
      <c r="X1539">
        <v>9</v>
      </c>
      <c r="Y1539" t="s">
        <v>4459</v>
      </c>
      <c r="Z1539" s="1">
        <v>44683</v>
      </c>
      <c r="AA1539" t="s">
        <v>63</v>
      </c>
      <c r="AB1539">
        <v>1854</v>
      </c>
      <c r="AC1539">
        <v>16</v>
      </c>
      <c r="AD1539">
        <v>288</v>
      </c>
      <c r="AE1539">
        <v>0</v>
      </c>
      <c r="AF1539">
        <v>2142</v>
      </c>
      <c r="AG1539">
        <v>4122.8500000000004</v>
      </c>
      <c r="AH1539">
        <v>4909</v>
      </c>
      <c r="AI1539" t="s">
        <v>4472</v>
      </c>
      <c r="AJ1539" t="s">
        <v>65</v>
      </c>
      <c r="AK1539" t="s">
        <v>65</v>
      </c>
      <c r="AL1539" t="s">
        <v>66</v>
      </c>
      <c r="AM1539" t="s">
        <v>66</v>
      </c>
      <c r="AN1539" t="s">
        <v>66</v>
      </c>
      <c r="AO1539" t="s">
        <v>4473</v>
      </c>
      <c r="AP1539" t="s">
        <v>4461</v>
      </c>
      <c r="AQ1539" t="s">
        <v>4462</v>
      </c>
      <c r="AR1539" t="s">
        <v>4463</v>
      </c>
      <c r="AS1539" t="s">
        <v>4464</v>
      </c>
      <c r="AT1539" s="1">
        <v>44684</v>
      </c>
      <c r="AU1539" s="1">
        <v>44697</v>
      </c>
    </row>
    <row r="1540" spans="1:47" x14ac:dyDescent="0.25">
      <c r="A1540" t="s">
        <v>1406</v>
      </c>
      <c r="B1540" t="s">
        <v>127</v>
      </c>
      <c r="C1540" t="s">
        <v>128</v>
      </c>
      <c r="D1540">
        <v>101890</v>
      </c>
      <c r="E1540" t="s">
        <v>452</v>
      </c>
      <c r="F1540" t="s">
        <v>50</v>
      </c>
      <c r="G1540" t="s">
        <v>435</v>
      </c>
      <c r="H1540" t="s">
        <v>3186</v>
      </c>
      <c r="I1540" t="s">
        <v>4474</v>
      </c>
      <c r="J1540" t="s">
        <v>54</v>
      </c>
      <c r="K1540" t="s">
        <v>454</v>
      </c>
      <c r="L1540" t="s">
        <v>56</v>
      </c>
      <c r="M1540">
        <v>0</v>
      </c>
      <c r="N1540" t="s">
        <v>74</v>
      </c>
      <c r="O1540">
        <v>0</v>
      </c>
      <c r="P1540" t="s">
        <v>58</v>
      </c>
      <c r="Q1540" t="s">
        <v>59</v>
      </c>
      <c r="R1540" t="s">
        <v>455</v>
      </c>
      <c r="S1540" t="s">
        <v>454</v>
      </c>
      <c r="T1540" s="1">
        <v>44724</v>
      </c>
      <c r="U1540" s="1">
        <v>44729</v>
      </c>
      <c r="V1540">
        <v>37501</v>
      </c>
      <c r="W1540" t="s">
        <v>192</v>
      </c>
      <c r="X1540">
        <v>1</v>
      </c>
      <c r="Y1540" t="s">
        <v>4475</v>
      </c>
      <c r="Z1540" s="1">
        <v>44743</v>
      </c>
      <c r="AA1540" t="s">
        <v>121</v>
      </c>
      <c r="AB1540">
        <v>1123.48</v>
      </c>
      <c r="AC1540">
        <v>16</v>
      </c>
      <c r="AD1540">
        <v>174.52</v>
      </c>
      <c r="AE1540">
        <v>0</v>
      </c>
      <c r="AF1540">
        <v>1298</v>
      </c>
      <c r="AG1540">
        <v>5322.48</v>
      </c>
      <c r="AH1540">
        <v>6000</v>
      </c>
      <c r="AI1540" t="s">
        <v>4472</v>
      </c>
      <c r="AJ1540" t="s">
        <v>65</v>
      </c>
      <c r="AK1540" t="s">
        <v>65</v>
      </c>
      <c r="AL1540" t="s">
        <v>66</v>
      </c>
      <c r="AM1540" t="s">
        <v>66</v>
      </c>
      <c r="AN1540" t="s">
        <v>66</v>
      </c>
      <c r="AO1540" t="s">
        <v>4476</v>
      </c>
      <c r="AP1540" t="s">
        <v>454</v>
      </c>
      <c r="AQ1540" t="s">
        <v>4477</v>
      </c>
      <c r="AR1540" t="s">
        <v>4478</v>
      </c>
      <c r="AS1540" t="s">
        <v>4479</v>
      </c>
      <c r="AT1540" s="1">
        <v>44743</v>
      </c>
      <c r="AU1540" t="s">
        <v>74</v>
      </c>
    </row>
    <row r="1541" spans="1:47" x14ac:dyDescent="0.25">
      <c r="A1541" t="s">
        <v>1406</v>
      </c>
      <c r="B1541" t="s">
        <v>127</v>
      </c>
      <c r="C1541" t="s">
        <v>128</v>
      </c>
      <c r="D1541">
        <v>101890</v>
      </c>
      <c r="E1541" t="s">
        <v>452</v>
      </c>
      <c r="F1541" t="s">
        <v>50</v>
      </c>
      <c r="G1541" t="s">
        <v>435</v>
      </c>
      <c r="H1541" t="s">
        <v>3186</v>
      </c>
      <c r="I1541" t="s">
        <v>4474</v>
      </c>
      <c r="J1541" t="s">
        <v>54</v>
      </c>
      <c r="K1541" t="s">
        <v>454</v>
      </c>
      <c r="L1541" t="s">
        <v>56</v>
      </c>
      <c r="M1541">
        <v>0</v>
      </c>
      <c r="N1541" t="s">
        <v>74</v>
      </c>
      <c r="O1541">
        <v>0</v>
      </c>
      <c r="P1541" t="s">
        <v>58</v>
      </c>
      <c r="Q1541" t="s">
        <v>59</v>
      </c>
      <c r="R1541" t="s">
        <v>455</v>
      </c>
      <c r="S1541" t="s">
        <v>454</v>
      </c>
      <c r="T1541" s="1">
        <v>44724</v>
      </c>
      <c r="U1541" s="1">
        <v>44729</v>
      </c>
      <c r="V1541">
        <v>37501</v>
      </c>
      <c r="W1541" t="s">
        <v>192</v>
      </c>
      <c r="X1541">
        <v>2</v>
      </c>
      <c r="Y1541" t="s">
        <v>4475</v>
      </c>
      <c r="Z1541" s="1">
        <v>44743</v>
      </c>
      <c r="AA1541" t="s">
        <v>121</v>
      </c>
      <c r="AB1541">
        <v>561.74</v>
      </c>
      <c r="AC1541">
        <v>16</v>
      </c>
      <c r="AD1541">
        <v>87.26</v>
      </c>
      <c r="AE1541">
        <v>0</v>
      </c>
      <c r="AF1541">
        <v>649</v>
      </c>
      <c r="AG1541">
        <v>5322.48</v>
      </c>
      <c r="AH1541">
        <v>6000</v>
      </c>
      <c r="AI1541" t="s">
        <v>4472</v>
      </c>
      <c r="AJ1541" t="s">
        <v>65</v>
      </c>
      <c r="AK1541" t="s">
        <v>65</v>
      </c>
      <c r="AL1541" t="s">
        <v>66</v>
      </c>
      <c r="AM1541" t="s">
        <v>66</v>
      </c>
      <c r="AN1541" t="s">
        <v>66</v>
      </c>
      <c r="AO1541" t="s">
        <v>4480</v>
      </c>
      <c r="AP1541" t="s">
        <v>454</v>
      </c>
      <c r="AQ1541" t="s">
        <v>4477</v>
      </c>
      <c r="AR1541" t="s">
        <v>4478</v>
      </c>
      <c r="AS1541" t="s">
        <v>4479</v>
      </c>
      <c r="AT1541" s="1">
        <v>44743</v>
      </c>
      <c r="AU1541" t="s">
        <v>74</v>
      </c>
    </row>
    <row r="1542" spans="1:47" x14ac:dyDescent="0.25">
      <c r="A1542" t="s">
        <v>1406</v>
      </c>
      <c r="B1542" t="s">
        <v>127</v>
      </c>
      <c r="C1542" t="s">
        <v>128</v>
      </c>
      <c r="D1542">
        <v>101890</v>
      </c>
      <c r="E1542" t="s">
        <v>452</v>
      </c>
      <c r="F1542" t="s">
        <v>50</v>
      </c>
      <c r="G1542" t="s">
        <v>435</v>
      </c>
      <c r="H1542" t="s">
        <v>3186</v>
      </c>
      <c r="I1542" t="s">
        <v>4474</v>
      </c>
      <c r="J1542" t="s">
        <v>54</v>
      </c>
      <c r="K1542" t="s">
        <v>454</v>
      </c>
      <c r="L1542" t="s">
        <v>56</v>
      </c>
      <c r="M1542">
        <v>0</v>
      </c>
      <c r="N1542" t="s">
        <v>74</v>
      </c>
      <c r="O1542">
        <v>0</v>
      </c>
      <c r="P1542" t="s">
        <v>58</v>
      </c>
      <c r="Q1542" t="s">
        <v>59</v>
      </c>
      <c r="R1542" t="s">
        <v>455</v>
      </c>
      <c r="S1542" t="s">
        <v>454</v>
      </c>
      <c r="T1542" s="1">
        <v>44724</v>
      </c>
      <c r="U1542" s="1">
        <v>44729</v>
      </c>
      <c r="V1542">
        <v>37501</v>
      </c>
      <c r="W1542" t="s">
        <v>192</v>
      </c>
      <c r="X1542">
        <v>3</v>
      </c>
      <c r="Y1542" t="s">
        <v>4475</v>
      </c>
      <c r="Z1542" s="1">
        <v>44743</v>
      </c>
      <c r="AA1542" t="s">
        <v>121</v>
      </c>
      <c r="AB1542">
        <v>561.74</v>
      </c>
      <c r="AC1542">
        <v>16</v>
      </c>
      <c r="AD1542">
        <v>87.26</v>
      </c>
      <c r="AE1542">
        <v>0</v>
      </c>
      <c r="AF1542">
        <v>649</v>
      </c>
      <c r="AG1542">
        <v>5322.48</v>
      </c>
      <c r="AH1542">
        <v>6000</v>
      </c>
      <c r="AI1542" t="s">
        <v>4472</v>
      </c>
      <c r="AJ1542" t="s">
        <v>65</v>
      </c>
      <c r="AK1542" t="s">
        <v>65</v>
      </c>
      <c r="AL1542" t="s">
        <v>66</v>
      </c>
      <c r="AM1542" t="s">
        <v>66</v>
      </c>
      <c r="AN1542" t="s">
        <v>66</v>
      </c>
      <c r="AO1542" t="s">
        <v>4481</v>
      </c>
      <c r="AP1542" t="s">
        <v>454</v>
      </c>
      <c r="AQ1542" t="s">
        <v>4477</v>
      </c>
      <c r="AR1542" t="s">
        <v>4478</v>
      </c>
      <c r="AS1542" t="s">
        <v>4479</v>
      </c>
      <c r="AT1542" s="1">
        <v>44743</v>
      </c>
      <c r="AU1542" t="s">
        <v>74</v>
      </c>
    </row>
    <row r="1543" spans="1:47" x14ac:dyDescent="0.25">
      <c r="A1543" t="s">
        <v>1406</v>
      </c>
      <c r="B1543" t="s">
        <v>127</v>
      </c>
      <c r="C1543" t="s">
        <v>128</v>
      </c>
      <c r="D1543">
        <v>101890</v>
      </c>
      <c r="E1543" t="s">
        <v>452</v>
      </c>
      <c r="F1543" t="s">
        <v>50</v>
      </c>
      <c r="G1543" t="s">
        <v>435</v>
      </c>
      <c r="H1543" t="s">
        <v>3186</v>
      </c>
      <c r="I1543" t="s">
        <v>4474</v>
      </c>
      <c r="J1543" t="s">
        <v>54</v>
      </c>
      <c r="K1543" t="s">
        <v>454</v>
      </c>
      <c r="L1543" t="s">
        <v>56</v>
      </c>
      <c r="M1543">
        <v>0</v>
      </c>
      <c r="N1543" t="s">
        <v>74</v>
      </c>
      <c r="O1543">
        <v>0</v>
      </c>
      <c r="P1543" t="s">
        <v>58</v>
      </c>
      <c r="Q1543" t="s">
        <v>59</v>
      </c>
      <c r="R1543" t="s">
        <v>455</v>
      </c>
      <c r="S1543" t="s">
        <v>454</v>
      </c>
      <c r="T1543" s="1">
        <v>44724</v>
      </c>
      <c r="U1543" s="1">
        <v>44729</v>
      </c>
      <c r="V1543">
        <v>37501</v>
      </c>
      <c r="W1543" t="s">
        <v>61</v>
      </c>
      <c r="X1543">
        <v>4</v>
      </c>
      <c r="Y1543" t="s">
        <v>4475</v>
      </c>
      <c r="Z1543" s="1">
        <v>44743</v>
      </c>
      <c r="AA1543" t="s">
        <v>121</v>
      </c>
      <c r="AB1543">
        <v>153.44999999999999</v>
      </c>
      <c r="AC1543">
        <v>16</v>
      </c>
      <c r="AD1543">
        <v>24.55</v>
      </c>
      <c r="AE1543">
        <v>17.8</v>
      </c>
      <c r="AF1543">
        <v>195.8</v>
      </c>
      <c r="AG1543">
        <v>5322.48</v>
      </c>
      <c r="AH1543">
        <v>6000</v>
      </c>
      <c r="AI1543" t="s">
        <v>4440</v>
      </c>
      <c r="AJ1543" t="s">
        <v>65</v>
      </c>
      <c r="AK1543" t="s">
        <v>65</v>
      </c>
      <c r="AL1543" t="s">
        <v>66</v>
      </c>
      <c r="AM1543" t="s">
        <v>66</v>
      </c>
      <c r="AN1543" t="s">
        <v>66</v>
      </c>
      <c r="AO1543" t="s">
        <v>4482</v>
      </c>
      <c r="AP1543" t="s">
        <v>454</v>
      </c>
      <c r="AQ1543" t="s">
        <v>4477</v>
      </c>
      <c r="AR1543" t="s">
        <v>4478</v>
      </c>
      <c r="AS1543" t="s">
        <v>4479</v>
      </c>
      <c r="AT1543" s="1">
        <v>44743</v>
      </c>
      <c r="AU1543" t="s">
        <v>74</v>
      </c>
    </row>
    <row r="1544" spans="1:47" x14ac:dyDescent="0.25">
      <c r="A1544" t="s">
        <v>1406</v>
      </c>
      <c r="B1544" t="s">
        <v>127</v>
      </c>
      <c r="C1544" t="s">
        <v>128</v>
      </c>
      <c r="D1544">
        <v>101890</v>
      </c>
      <c r="E1544" t="s">
        <v>452</v>
      </c>
      <c r="F1544" t="s">
        <v>50</v>
      </c>
      <c r="G1544" t="s">
        <v>435</v>
      </c>
      <c r="H1544" t="s">
        <v>3186</v>
      </c>
      <c r="I1544" t="s">
        <v>4474</v>
      </c>
      <c r="J1544" t="s">
        <v>54</v>
      </c>
      <c r="K1544" t="s">
        <v>454</v>
      </c>
      <c r="L1544" t="s">
        <v>56</v>
      </c>
      <c r="M1544">
        <v>0</v>
      </c>
      <c r="N1544" t="s">
        <v>74</v>
      </c>
      <c r="O1544">
        <v>0</v>
      </c>
      <c r="P1544" t="s">
        <v>58</v>
      </c>
      <c r="Q1544" t="s">
        <v>59</v>
      </c>
      <c r="R1544" t="s">
        <v>455</v>
      </c>
      <c r="S1544" t="s">
        <v>454</v>
      </c>
      <c r="T1544" s="1">
        <v>44724</v>
      </c>
      <c r="U1544" s="1">
        <v>44729</v>
      </c>
      <c r="V1544">
        <v>37501</v>
      </c>
      <c r="W1544" t="s">
        <v>61</v>
      </c>
      <c r="X1544">
        <v>5</v>
      </c>
      <c r="Y1544" t="s">
        <v>4475</v>
      </c>
      <c r="Z1544" s="1">
        <v>44743</v>
      </c>
      <c r="AA1544" t="s">
        <v>121</v>
      </c>
      <c r="AB1544">
        <v>256.89999999999998</v>
      </c>
      <c r="AC1544">
        <v>16</v>
      </c>
      <c r="AD1544">
        <v>41.1</v>
      </c>
      <c r="AE1544">
        <v>0</v>
      </c>
      <c r="AF1544">
        <v>298</v>
      </c>
      <c r="AG1544">
        <v>5322.48</v>
      </c>
      <c r="AH1544">
        <v>6000</v>
      </c>
      <c r="AI1544" t="s">
        <v>4440</v>
      </c>
      <c r="AJ1544" t="s">
        <v>65</v>
      </c>
      <c r="AK1544" t="s">
        <v>65</v>
      </c>
      <c r="AL1544" t="s">
        <v>66</v>
      </c>
      <c r="AM1544" t="s">
        <v>66</v>
      </c>
      <c r="AN1544" t="s">
        <v>66</v>
      </c>
      <c r="AO1544" t="s">
        <v>4483</v>
      </c>
      <c r="AP1544" t="s">
        <v>454</v>
      </c>
      <c r="AQ1544" t="s">
        <v>4477</v>
      </c>
      <c r="AR1544" t="s">
        <v>4478</v>
      </c>
      <c r="AS1544" t="s">
        <v>4479</v>
      </c>
      <c r="AT1544" s="1">
        <v>44743</v>
      </c>
      <c r="AU1544" t="s">
        <v>74</v>
      </c>
    </row>
    <row r="1545" spans="1:47" x14ac:dyDescent="0.25">
      <c r="A1545" t="s">
        <v>1406</v>
      </c>
      <c r="B1545" t="s">
        <v>127</v>
      </c>
      <c r="C1545" t="s">
        <v>128</v>
      </c>
      <c r="D1545">
        <v>101890</v>
      </c>
      <c r="E1545" t="s">
        <v>452</v>
      </c>
      <c r="F1545" t="s">
        <v>50</v>
      </c>
      <c r="G1545" t="s">
        <v>435</v>
      </c>
      <c r="H1545" t="s">
        <v>3186</v>
      </c>
      <c r="I1545" t="s">
        <v>4474</v>
      </c>
      <c r="J1545" t="s">
        <v>54</v>
      </c>
      <c r="K1545" t="s">
        <v>454</v>
      </c>
      <c r="L1545" t="s">
        <v>56</v>
      </c>
      <c r="M1545">
        <v>0</v>
      </c>
      <c r="N1545" t="s">
        <v>74</v>
      </c>
      <c r="O1545">
        <v>0</v>
      </c>
      <c r="P1545" t="s">
        <v>58</v>
      </c>
      <c r="Q1545" t="s">
        <v>59</v>
      </c>
      <c r="R1545" t="s">
        <v>455</v>
      </c>
      <c r="S1545" t="s">
        <v>454</v>
      </c>
      <c r="T1545" s="1">
        <v>44724</v>
      </c>
      <c r="U1545" s="1">
        <v>44729</v>
      </c>
      <c r="V1545">
        <v>37501</v>
      </c>
      <c r="W1545" t="s">
        <v>61</v>
      </c>
      <c r="X1545">
        <v>6</v>
      </c>
      <c r="Y1545" t="s">
        <v>4475</v>
      </c>
      <c r="Z1545" s="1">
        <v>44743</v>
      </c>
      <c r="AA1545" t="s">
        <v>121</v>
      </c>
      <c r="AB1545">
        <v>308.41000000000003</v>
      </c>
      <c r="AC1545">
        <v>16</v>
      </c>
      <c r="AD1545">
        <v>49.34</v>
      </c>
      <c r="AE1545">
        <v>36</v>
      </c>
      <c r="AF1545">
        <v>393.75</v>
      </c>
      <c r="AG1545">
        <v>5322.48</v>
      </c>
      <c r="AH1545">
        <v>6000</v>
      </c>
      <c r="AI1545" t="s">
        <v>4440</v>
      </c>
      <c r="AJ1545" t="s">
        <v>65</v>
      </c>
      <c r="AK1545" t="s">
        <v>65</v>
      </c>
      <c r="AL1545" t="s">
        <v>66</v>
      </c>
      <c r="AM1545" t="s">
        <v>66</v>
      </c>
      <c r="AN1545" t="s">
        <v>66</v>
      </c>
      <c r="AO1545" t="s">
        <v>4484</v>
      </c>
      <c r="AP1545" t="s">
        <v>454</v>
      </c>
      <c r="AQ1545" t="s">
        <v>4477</v>
      </c>
      <c r="AR1545" t="s">
        <v>4478</v>
      </c>
      <c r="AS1545" t="s">
        <v>4479</v>
      </c>
      <c r="AT1545" s="1">
        <v>44743</v>
      </c>
      <c r="AU1545" t="s">
        <v>74</v>
      </c>
    </row>
    <row r="1546" spans="1:47" x14ac:dyDescent="0.25">
      <c r="A1546" t="s">
        <v>1406</v>
      </c>
      <c r="B1546" t="s">
        <v>127</v>
      </c>
      <c r="C1546" t="s">
        <v>128</v>
      </c>
      <c r="D1546">
        <v>101890</v>
      </c>
      <c r="E1546" t="s">
        <v>452</v>
      </c>
      <c r="F1546" t="s">
        <v>50</v>
      </c>
      <c r="G1546" t="s">
        <v>435</v>
      </c>
      <c r="H1546" t="s">
        <v>3186</v>
      </c>
      <c r="I1546" t="s">
        <v>4474</v>
      </c>
      <c r="J1546" t="s">
        <v>54</v>
      </c>
      <c r="K1546" t="s">
        <v>454</v>
      </c>
      <c r="L1546" t="s">
        <v>56</v>
      </c>
      <c r="M1546">
        <v>0</v>
      </c>
      <c r="N1546" t="s">
        <v>74</v>
      </c>
      <c r="O1546">
        <v>0</v>
      </c>
      <c r="P1546" t="s">
        <v>58</v>
      </c>
      <c r="Q1546" t="s">
        <v>59</v>
      </c>
      <c r="R1546" t="s">
        <v>455</v>
      </c>
      <c r="S1546" t="s">
        <v>454</v>
      </c>
      <c r="T1546" s="1">
        <v>44724</v>
      </c>
      <c r="U1546" s="1">
        <v>44729</v>
      </c>
      <c r="V1546">
        <v>37501</v>
      </c>
      <c r="W1546" t="s">
        <v>61</v>
      </c>
      <c r="X1546">
        <v>7</v>
      </c>
      <c r="Y1546" t="s">
        <v>4475</v>
      </c>
      <c r="Z1546" s="1">
        <v>44743</v>
      </c>
      <c r="AA1546" t="s">
        <v>121</v>
      </c>
      <c r="AB1546">
        <v>248.92</v>
      </c>
      <c r="AC1546">
        <v>16</v>
      </c>
      <c r="AD1546">
        <v>39.83</v>
      </c>
      <c r="AE1546">
        <v>28.88</v>
      </c>
      <c r="AF1546">
        <v>317.63</v>
      </c>
      <c r="AG1546">
        <v>5322.48</v>
      </c>
      <c r="AH1546">
        <v>6000</v>
      </c>
      <c r="AI1546" t="s">
        <v>4440</v>
      </c>
      <c r="AJ1546" t="s">
        <v>65</v>
      </c>
      <c r="AK1546" t="s">
        <v>65</v>
      </c>
      <c r="AL1546" t="s">
        <v>66</v>
      </c>
      <c r="AM1546" t="s">
        <v>66</v>
      </c>
      <c r="AN1546" t="s">
        <v>66</v>
      </c>
      <c r="AO1546" t="s">
        <v>4485</v>
      </c>
      <c r="AP1546" t="s">
        <v>454</v>
      </c>
      <c r="AQ1546" t="s">
        <v>4477</v>
      </c>
      <c r="AR1546" t="s">
        <v>4478</v>
      </c>
      <c r="AS1546" t="s">
        <v>4479</v>
      </c>
      <c r="AT1546" s="1">
        <v>44743</v>
      </c>
      <c r="AU1546" t="s">
        <v>74</v>
      </c>
    </row>
    <row r="1547" spans="1:47" x14ac:dyDescent="0.25">
      <c r="A1547" t="s">
        <v>1406</v>
      </c>
      <c r="B1547" t="s">
        <v>127</v>
      </c>
      <c r="C1547" t="s">
        <v>128</v>
      </c>
      <c r="D1547">
        <v>101890</v>
      </c>
      <c r="E1547" t="s">
        <v>452</v>
      </c>
      <c r="F1547" t="s">
        <v>50</v>
      </c>
      <c r="G1547" t="s">
        <v>435</v>
      </c>
      <c r="H1547" t="s">
        <v>3186</v>
      </c>
      <c r="I1547" t="s">
        <v>4474</v>
      </c>
      <c r="J1547" t="s">
        <v>54</v>
      </c>
      <c r="K1547" t="s">
        <v>454</v>
      </c>
      <c r="L1547" t="s">
        <v>56</v>
      </c>
      <c r="M1547">
        <v>0</v>
      </c>
      <c r="N1547" t="s">
        <v>74</v>
      </c>
      <c r="O1547">
        <v>0</v>
      </c>
      <c r="P1547" t="s">
        <v>58</v>
      </c>
      <c r="Q1547" t="s">
        <v>59</v>
      </c>
      <c r="R1547" t="s">
        <v>455</v>
      </c>
      <c r="S1547" t="s">
        <v>454</v>
      </c>
      <c r="T1547" s="1">
        <v>44724</v>
      </c>
      <c r="U1547" s="1">
        <v>44729</v>
      </c>
      <c r="V1547">
        <v>37501</v>
      </c>
      <c r="W1547" t="s">
        <v>61</v>
      </c>
      <c r="X1547">
        <v>8</v>
      </c>
      <c r="Y1547" t="s">
        <v>4475</v>
      </c>
      <c r="Z1547" s="1">
        <v>44743</v>
      </c>
      <c r="AA1547" t="s">
        <v>121</v>
      </c>
      <c r="AB1547">
        <v>252.59</v>
      </c>
      <c r="AC1547">
        <v>16</v>
      </c>
      <c r="AD1547">
        <v>40.409999999999997</v>
      </c>
      <c r="AE1547">
        <v>29.3</v>
      </c>
      <c r="AF1547">
        <v>322.3</v>
      </c>
      <c r="AG1547">
        <v>5322.48</v>
      </c>
      <c r="AH1547">
        <v>6000</v>
      </c>
      <c r="AI1547" t="s">
        <v>4440</v>
      </c>
      <c r="AJ1547" t="s">
        <v>65</v>
      </c>
      <c r="AK1547" t="s">
        <v>65</v>
      </c>
      <c r="AL1547" t="s">
        <v>66</v>
      </c>
      <c r="AM1547" t="s">
        <v>66</v>
      </c>
      <c r="AN1547" t="s">
        <v>66</v>
      </c>
      <c r="AO1547" t="s">
        <v>4486</v>
      </c>
      <c r="AP1547" t="s">
        <v>454</v>
      </c>
      <c r="AQ1547" t="s">
        <v>4477</v>
      </c>
      <c r="AR1547" t="s">
        <v>4478</v>
      </c>
      <c r="AS1547" t="s">
        <v>4479</v>
      </c>
      <c r="AT1547" s="1">
        <v>44743</v>
      </c>
      <c r="AU1547" t="s">
        <v>74</v>
      </c>
    </row>
    <row r="1548" spans="1:47" x14ac:dyDescent="0.25">
      <c r="A1548" t="s">
        <v>1406</v>
      </c>
      <c r="B1548" t="s">
        <v>127</v>
      </c>
      <c r="C1548" t="s">
        <v>128</v>
      </c>
      <c r="D1548">
        <v>101890</v>
      </c>
      <c r="E1548" t="s">
        <v>452</v>
      </c>
      <c r="F1548" t="s">
        <v>50</v>
      </c>
      <c r="G1548" t="s">
        <v>435</v>
      </c>
      <c r="H1548" t="s">
        <v>3186</v>
      </c>
      <c r="I1548" t="s">
        <v>4474</v>
      </c>
      <c r="J1548" t="s">
        <v>54</v>
      </c>
      <c r="K1548" t="s">
        <v>454</v>
      </c>
      <c r="L1548" t="s">
        <v>56</v>
      </c>
      <c r="M1548">
        <v>0</v>
      </c>
      <c r="N1548" t="s">
        <v>74</v>
      </c>
      <c r="O1548">
        <v>0</v>
      </c>
      <c r="P1548" t="s">
        <v>58</v>
      </c>
      <c r="Q1548" t="s">
        <v>59</v>
      </c>
      <c r="R1548" t="s">
        <v>455</v>
      </c>
      <c r="S1548" t="s">
        <v>454</v>
      </c>
      <c r="T1548" s="1">
        <v>44724</v>
      </c>
      <c r="U1548" s="1">
        <v>44729</v>
      </c>
      <c r="V1548">
        <v>37501</v>
      </c>
      <c r="W1548" t="s">
        <v>61</v>
      </c>
      <c r="X1548">
        <v>9</v>
      </c>
      <c r="Y1548" t="s">
        <v>4475</v>
      </c>
      <c r="Z1548" s="1">
        <v>44743</v>
      </c>
      <c r="AA1548" t="s">
        <v>121</v>
      </c>
      <c r="AB1548">
        <v>162.07</v>
      </c>
      <c r="AC1548">
        <v>16</v>
      </c>
      <c r="AD1548">
        <v>25.93</v>
      </c>
      <c r="AE1548">
        <v>0</v>
      </c>
      <c r="AF1548">
        <v>188</v>
      </c>
      <c r="AG1548">
        <v>5322.48</v>
      </c>
      <c r="AH1548">
        <v>6000</v>
      </c>
      <c r="AI1548" t="s">
        <v>4440</v>
      </c>
      <c r="AJ1548" t="s">
        <v>65</v>
      </c>
      <c r="AK1548" t="s">
        <v>65</v>
      </c>
      <c r="AL1548" t="s">
        <v>66</v>
      </c>
      <c r="AM1548" t="s">
        <v>66</v>
      </c>
      <c r="AN1548" t="s">
        <v>66</v>
      </c>
      <c r="AO1548" t="s">
        <v>4487</v>
      </c>
      <c r="AP1548" t="s">
        <v>454</v>
      </c>
      <c r="AQ1548" t="s">
        <v>4477</v>
      </c>
      <c r="AR1548" t="s">
        <v>4478</v>
      </c>
      <c r="AS1548" t="s">
        <v>4479</v>
      </c>
      <c r="AT1548" s="1">
        <v>44743</v>
      </c>
      <c r="AU1548" t="s">
        <v>74</v>
      </c>
    </row>
    <row r="1549" spans="1:47" x14ac:dyDescent="0.25">
      <c r="A1549" t="s">
        <v>1406</v>
      </c>
      <c r="B1549" t="s">
        <v>127</v>
      </c>
      <c r="C1549" t="s">
        <v>128</v>
      </c>
      <c r="D1549">
        <v>101890</v>
      </c>
      <c r="E1549" t="s">
        <v>452</v>
      </c>
      <c r="F1549" t="s">
        <v>50</v>
      </c>
      <c r="G1549" t="s">
        <v>435</v>
      </c>
      <c r="H1549" t="s">
        <v>3186</v>
      </c>
      <c r="I1549" t="s">
        <v>4474</v>
      </c>
      <c r="J1549" t="s">
        <v>54</v>
      </c>
      <c r="K1549" t="s">
        <v>454</v>
      </c>
      <c r="L1549" t="s">
        <v>56</v>
      </c>
      <c r="M1549">
        <v>0</v>
      </c>
      <c r="N1549" t="s">
        <v>74</v>
      </c>
      <c r="O1549">
        <v>0</v>
      </c>
      <c r="P1549" t="s">
        <v>58</v>
      </c>
      <c r="Q1549" t="s">
        <v>59</v>
      </c>
      <c r="R1549" t="s">
        <v>455</v>
      </c>
      <c r="S1549" t="s">
        <v>454</v>
      </c>
      <c r="T1549" s="1">
        <v>44724</v>
      </c>
      <c r="U1549" s="1">
        <v>44729</v>
      </c>
      <c r="V1549">
        <v>37501</v>
      </c>
      <c r="W1549" t="s">
        <v>61</v>
      </c>
      <c r="X1549">
        <v>10</v>
      </c>
      <c r="Y1549" t="s">
        <v>4475</v>
      </c>
      <c r="Z1549" s="1">
        <v>44743</v>
      </c>
      <c r="AA1549" t="s">
        <v>121</v>
      </c>
      <c r="AB1549">
        <v>293.97000000000003</v>
      </c>
      <c r="AC1549">
        <v>16</v>
      </c>
      <c r="AD1549">
        <v>47.03</v>
      </c>
      <c r="AE1549">
        <v>34.1</v>
      </c>
      <c r="AF1549">
        <v>375.1</v>
      </c>
      <c r="AG1549">
        <v>5322.48</v>
      </c>
      <c r="AH1549">
        <v>6000</v>
      </c>
      <c r="AI1549" t="s">
        <v>4440</v>
      </c>
      <c r="AJ1549" t="s">
        <v>65</v>
      </c>
      <c r="AK1549" t="s">
        <v>65</v>
      </c>
      <c r="AL1549" t="s">
        <v>66</v>
      </c>
      <c r="AM1549" t="s">
        <v>66</v>
      </c>
      <c r="AN1549" t="s">
        <v>66</v>
      </c>
      <c r="AO1549" t="s">
        <v>4488</v>
      </c>
      <c r="AP1549" t="s">
        <v>454</v>
      </c>
      <c r="AQ1549" t="s">
        <v>4477</v>
      </c>
      <c r="AR1549" t="s">
        <v>4478</v>
      </c>
      <c r="AS1549" t="s">
        <v>4479</v>
      </c>
      <c r="AT1549" s="1">
        <v>44743</v>
      </c>
      <c r="AU1549" t="s">
        <v>74</v>
      </c>
    </row>
    <row r="1550" spans="1:47" x14ac:dyDescent="0.25">
      <c r="A1550" t="s">
        <v>1406</v>
      </c>
      <c r="B1550" t="s">
        <v>127</v>
      </c>
      <c r="C1550" t="s">
        <v>128</v>
      </c>
      <c r="D1550">
        <v>101890</v>
      </c>
      <c r="E1550" t="s">
        <v>452</v>
      </c>
      <c r="F1550" t="s">
        <v>50</v>
      </c>
      <c r="G1550" t="s">
        <v>435</v>
      </c>
      <c r="H1550" t="s">
        <v>3186</v>
      </c>
      <c r="I1550" t="s">
        <v>4474</v>
      </c>
      <c r="J1550" t="s">
        <v>54</v>
      </c>
      <c r="K1550" t="s">
        <v>454</v>
      </c>
      <c r="L1550" t="s">
        <v>56</v>
      </c>
      <c r="M1550">
        <v>0</v>
      </c>
      <c r="N1550" t="s">
        <v>74</v>
      </c>
      <c r="O1550">
        <v>0</v>
      </c>
      <c r="P1550" t="s">
        <v>58</v>
      </c>
      <c r="Q1550" t="s">
        <v>59</v>
      </c>
      <c r="R1550" t="s">
        <v>455</v>
      </c>
      <c r="S1550" t="s">
        <v>454</v>
      </c>
      <c r="T1550" s="1">
        <v>44724</v>
      </c>
      <c r="U1550" s="1">
        <v>44729</v>
      </c>
      <c r="V1550">
        <v>37501</v>
      </c>
      <c r="W1550" t="s">
        <v>61</v>
      </c>
      <c r="X1550">
        <v>11</v>
      </c>
      <c r="Y1550" t="s">
        <v>4475</v>
      </c>
      <c r="Z1550" s="1">
        <v>44743</v>
      </c>
      <c r="AA1550" t="s">
        <v>121</v>
      </c>
      <c r="AB1550">
        <v>98</v>
      </c>
      <c r="AC1550">
        <v>0</v>
      </c>
      <c r="AD1550">
        <v>0</v>
      </c>
      <c r="AE1550">
        <v>0</v>
      </c>
      <c r="AF1550">
        <v>98</v>
      </c>
      <c r="AG1550">
        <v>5322.48</v>
      </c>
      <c r="AH1550">
        <v>6000</v>
      </c>
      <c r="AI1550" t="s">
        <v>4440</v>
      </c>
      <c r="AJ1550" t="s">
        <v>65</v>
      </c>
      <c r="AK1550" t="s">
        <v>65</v>
      </c>
      <c r="AL1550" t="s">
        <v>66</v>
      </c>
      <c r="AM1550" t="s">
        <v>66</v>
      </c>
      <c r="AN1550" t="s">
        <v>66</v>
      </c>
      <c r="AO1550" t="s">
        <v>4489</v>
      </c>
      <c r="AP1550" t="s">
        <v>454</v>
      </c>
      <c r="AQ1550" t="s">
        <v>4477</v>
      </c>
      <c r="AR1550" t="s">
        <v>4478</v>
      </c>
      <c r="AS1550" t="s">
        <v>4479</v>
      </c>
      <c r="AT1550" s="1">
        <v>44743</v>
      </c>
      <c r="AU1550" t="s">
        <v>74</v>
      </c>
    </row>
    <row r="1551" spans="1:47" x14ac:dyDescent="0.25">
      <c r="A1551" t="s">
        <v>1406</v>
      </c>
      <c r="B1551" t="s">
        <v>127</v>
      </c>
      <c r="C1551" t="s">
        <v>128</v>
      </c>
      <c r="D1551">
        <v>101890</v>
      </c>
      <c r="E1551" t="s">
        <v>452</v>
      </c>
      <c r="F1551" t="s">
        <v>50</v>
      </c>
      <c r="G1551" t="s">
        <v>435</v>
      </c>
      <c r="H1551" t="s">
        <v>3186</v>
      </c>
      <c r="I1551" t="s">
        <v>4474</v>
      </c>
      <c r="J1551" t="s">
        <v>54</v>
      </c>
      <c r="K1551" t="s">
        <v>454</v>
      </c>
      <c r="L1551" t="s">
        <v>56</v>
      </c>
      <c r="M1551">
        <v>0</v>
      </c>
      <c r="N1551" t="s">
        <v>74</v>
      </c>
      <c r="O1551">
        <v>0</v>
      </c>
      <c r="P1551" t="s">
        <v>58</v>
      </c>
      <c r="Q1551" t="s">
        <v>59</v>
      </c>
      <c r="R1551" t="s">
        <v>455</v>
      </c>
      <c r="S1551" t="s">
        <v>454</v>
      </c>
      <c r="T1551" s="1">
        <v>44724</v>
      </c>
      <c r="U1551" s="1">
        <v>44729</v>
      </c>
      <c r="V1551">
        <v>37501</v>
      </c>
      <c r="W1551" t="s">
        <v>61</v>
      </c>
      <c r="X1551">
        <v>12</v>
      </c>
      <c r="Y1551" t="s">
        <v>4475</v>
      </c>
      <c r="Z1551" s="1">
        <v>44743</v>
      </c>
      <c r="AA1551" t="s">
        <v>121</v>
      </c>
      <c r="AB1551">
        <v>109.59</v>
      </c>
      <c r="AC1551">
        <v>16</v>
      </c>
      <c r="AD1551">
        <v>2.21</v>
      </c>
      <c r="AE1551">
        <v>0</v>
      </c>
      <c r="AF1551">
        <v>111.8</v>
      </c>
      <c r="AG1551">
        <v>5322.48</v>
      </c>
      <c r="AH1551">
        <v>6000</v>
      </c>
      <c r="AI1551" t="s">
        <v>4440</v>
      </c>
      <c r="AJ1551" t="s">
        <v>65</v>
      </c>
      <c r="AK1551" t="s">
        <v>65</v>
      </c>
      <c r="AL1551" t="s">
        <v>66</v>
      </c>
      <c r="AM1551" t="s">
        <v>66</v>
      </c>
      <c r="AN1551" t="s">
        <v>66</v>
      </c>
      <c r="AO1551" t="s">
        <v>4490</v>
      </c>
      <c r="AP1551" t="s">
        <v>454</v>
      </c>
      <c r="AQ1551" t="s">
        <v>4477</v>
      </c>
      <c r="AR1551" t="s">
        <v>4478</v>
      </c>
      <c r="AS1551" t="s">
        <v>4479</v>
      </c>
      <c r="AT1551" s="1">
        <v>44743</v>
      </c>
      <c r="AU1551" t="s">
        <v>74</v>
      </c>
    </row>
    <row r="1552" spans="1:47" x14ac:dyDescent="0.25">
      <c r="A1552" t="s">
        <v>1406</v>
      </c>
      <c r="B1552" t="s">
        <v>127</v>
      </c>
      <c r="C1552" t="s">
        <v>128</v>
      </c>
      <c r="D1552">
        <v>101890</v>
      </c>
      <c r="E1552" t="s">
        <v>452</v>
      </c>
      <c r="F1552" t="s">
        <v>50</v>
      </c>
      <c r="G1552" t="s">
        <v>435</v>
      </c>
      <c r="H1552" t="s">
        <v>3186</v>
      </c>
      <c r="I1552" t="s">
        <v>4474</v>
      </c>
      <c r="J1552" t="s">
        <v>54</v>
      </c>
      <c r="K1552" t="s">
        <v>454</v>
      </c>
      <c r="L1552" t="s">
        <v>56</v>
      </c>
      <c r="M1552">
        <v>0</v>
      </c>
      <c r="N1552" t="s">
        <v>74</v>
      </c>
      <c r="O1552">
        <v>0</v>
      </c>
      <c r="P1552" t="s">
        <v>58</v>
      </c>
      <c r="Q1552" t="s">
        <v>59</v>
      </c>
      <c r="R1552" t="s">
        <v>455</v>
      </c>
      <c r="S1552" t="s">
        <v>454</v>
      </c>
      <c r="T1552" s="1">
        <v>44724</v>
      </c>
      <c r="U1552" s="1">
        <v>44729</v>
      </c>
      <c r="V1552">
        <v>37501</v>
      </c>
      <c r="W1552" t="s">
        <v>61</v>
      </c>
      <c r="X1552">
        <v>13</v>
      </c>
      <c r="Y1552" t="s">
        <v>4475</v>
      </c>
      <c r="Z1552" s="1">
        <v>44743</v>
      </c>
      <c r="AA1552" t="s">
        <v>121</v>
      </c>
      <c r="AB1552">
        <v>59</v>
      </c>
      <c r="AC1552">
        <v>0</v>
      </c>
      <c r="AD1552">
        <v>0</v>
      </c>
      <c r="AE1552">
        <v>0</v>
      </c>
      <c r="AF1552">
        <v>59</v>
      </c>
      <c r="AG1552">
        <v>5322.48</v>
      </c>
      <c r="AH1552">
        <v>6000</v>
      </c>
      <c r="AI1552" t="s">
        <v>4440</v>
      </c>
      <c r="AJ1552" t="s">
        <v>65</v>
      </c>
      <c r="AK1552" t="s">
        <v>65</v>
      </c>
      <c r="AL1552" t="s">
        <v>66</v>
      </c>
      <c r="AM1552" t="s">
        <v>66</v>
      </c>
      <c r="AN1552" t="s">
        <v>66</v>
      </c>
      <c r="AO1552" t="s">
        <v>4491</v>
      </c>
      <c r="AP1552" t="s">
        <v>454</v>
      </c>
      <c r="AQ1552" t="s">
        <v>4477</v>
      </c>
      <c r="AR1552" t="s">
        <v>4478</v>
      </c>
      <c r="AS1552" t="s">
        <v>4479</v>
      </c>
      <c r="AT1552" s="1">
        <v>44743</v>
      </c>
      <c r="AU1552" t="s">
        <v>74</v>
      </c>
    </row>
    <row r="1553" spans="1:47" x14ac:dyDescent="0.25">
      <c r="A1553" t="s">
        <v>1406</v>
      </c>
      <c r="B1553" t="s">
        <v>127</v>
      </c>
      <c r="C1553" t="s">
        <v>128</v>
      </c>
      <c r="D1553">
        <v>101890</v>
      </c>
      <c r="E1553" t="s">
        <v>452</v>
      </c>
      <c r="F1553" t="s">
        <v>50</v>
      </c>
      <c r="G1553" t="s">
        <v>435</v>
      </c>
      <c r="H1553" t="s">
        <v>3186</v>
      </c>
      <c r="I1553" t="s">
        <v>4474</v>
      </c>
      <c r="J1553" t="s">
        <v>54</v>
      </c>
      <c r="K1553" t="s">
        <v>454</v>
      </c>
      <c r="L1553" t="s">
        <v>56</v>
      </c>
      <c r="M1553">
        <v>0</v>
      </c>
      <c r="N1553" t="s">
        <v>74</v>
      </c>
      <c r="O1553">
        <v>0</v>
      </c>
      <c r="P1553" t="s">
        <v>58</v>
      </c>
      <c r="Q1553" t="s">
        <v>59</v>
      </c>
      <c r="R1553" t="s">
        <v>455</v>
      </c>
      <c r="S1553" t="s">
        <v>454</v>
      </c>
      <c r="T1553" s="1">
        <v>44724</v>
      </c>
      <c r="U1553" s="1">
        <v>44729</v>
      </c>
      <c r="V1553">
        <v>37501</v>
      </c>
      <c r="W1553" t="s">
        <v>61</v>
      </c>
      <c r="X1553">
        <v>14</v>
      </c>
      <c r="Y1553" t="s">
        <v>4475</v>
      </c>
      <c r="Z1553" s="1">
        <v>44743</v>
      </c>
      <c r="AA1553" t="s">
        <v>121</v>
      </c>
      <c r="AB1553">
        <v>149.57</v>
      </c>
      <c r="AC1553">
        <v>16</v>
      </c>
      <c r="AD1553">
        <v>23.93</v>
      </c>
      <c r="AE1553">
        <v>17.350000000000001</v>
      </c>
      <c r="AF1553">
        <v>190.85</v>
      </c>
      <c r="AG1553">
        <v>5322.48</v>
      </c>
      <c r="AH1553">
        <v>6000</v>
      </c>
      <c r="AI1553" t="s">
        <v>4440</v>
      </c>
      <c r="AJ1553" t="s">
        <v>65</v>
      </c>
      <c r="AK1553" t="s">
        <v>66</v>
      </c>
      <c r="AL1553" t="s">
        <v>66</v>
      </c>
      <c r="AM1553" t="s">
        <v>66</v>
      </c>
      <c r="AN1553" t="s">
        <v>66</v>
      </c>
      <c r="AO1553" t="s">
        <v>4492</v>
      </c>
      <c r="AP1553" t="s">
        <v>454</v>
      </c>
      <c r="AQ1553" t="s">
        <v>4477</v>
      </c>
      <c r="AR1553" t="s">
        <v>4478</v>
      </c>
      <c r="AS1553" t="s">
        <v>4479</v>
      </c>
      <c r="AT1553" s="1">
        <v>44743</v>
      </c>
      <c r="AU1553" t="s">
        <v>74</v>
      </c>
    </row>
    <row r="1554" spans="1:47" x14ac:dyDescent="0.25">
      <c r="A1554" t="s">
        <v>1406</v>
      </c>
      <c r="B1554" t="s">
        <v>127</v>
      </c>
      <c r="C1554" t="s">
        <v>128</v>
      </c>
      <c r="D1554">
        <v>101890</v>
      </c>
      <c r="E1554" t="s">
        <v>452</v>
      </c>
      <c r="F1554" t="s">
        <v>50</v>
      </c>
      <c r="G1554" t="s">
        <v>435</v>
      </c>
      <c r="H1554" t="s">
        <v>3186</v>
      </c>
      <c r="I1554" t="s">
        <v>4474</v>
      </c>
      <c r="J1554" t="s">
        <v>54</v>
      </c>
      <c r="K1554" t="s">
        <v>454</v>
      </c>
      <c r="L1554" t="s">
        <v>56</v>
      </c>
      <c r="M1554">
        <v>0</v>
      </c>
      <c r="N1554" t="s">
        <v>74</v>
      </c>
      <c r="O1554">
        <v>0</v>
      </c>
      <c r="P1554" t="s">
        <v>58</v>
      </c>
      <c r="Q1554" t="s">
        <v>59</v>
      </c>
      <c r="R1554" t="s">
        <v>455</v>
      </c>
      <c r="S1554" t="s">
        <v>454</v>
      </c>
      <c r="T1554" s="1">
        <v>44724</v>
      </c>
      <c r="U1554" s="1">
        <v>44729</v>
      </c>
      <c r="V1554">
        <v>37501</v>
      </c>
      <c r="W1554" t="s">
        <v>61</v>
      </c>
      <c r="X1554">
        <v>15</v>
      </c>
      <c r="Y1554" t="s">
        <v>4475</v>
      </c>
      <c r="Z1554" s="1">
        <v>44743</v>
      </c>
      <c r="AA1554" t="s">
        <v>121</v>
      </c>
      <c r="AB1554">
        <v>138.15</v>
      </c>
      <c r="AC1554">
        <v>16</v>
      </c>
      <c r="AD1554">
        <v>22.1</v>
      </c>
      <c r="AE1554">
        <v>16</v>
      </c>
      <c r="AF1554">
        <v>176.25</v>
      </c>
      <c r="AG1554">
        <v>5322.48</v>
      </c>
      <c r="AH1554">
        <v>6000</v>
      </c>
      <c r="AI1554" t="s">
        <v>4440</v>
      </c>
      <c r="AJ1554" t="s">
        <v>65</v>
      </c>
      <c r="AK1554" t="s">
        <v>66</v>
      </c>
      <c r="AL1554" t="s">
        <v>66</v>
      </c>
      <c r="AM1554" t="s">
        <v>66</v>
      </c>
      <c r="AN1554" t="s">
        <v>66</v>
      </c>
      <c r="AO1554" t="s">
        <v>4493</v>
      </c>
      <c r="AP1554" t="s">
        <v>454</v>
      </c>
      <c r="AQ1554" t="s">
        <v>4477</v>
      </c>
      <c r="AR1554" t="s">
        <v>4478</v>
      </c>
      <c r="AS1554" t="s">
        <v>4479</v>
      </c>
      <c r="AT1554" s="1">
        <v>44743</v>
      </c>
      <c r="AU1554" t="s">
        <v>74</v>
      </c>
    </row>
    <row r="1555" spans="1:47" x14ac:dyDescent="0.25">
      <c r="A1555" t="s">
        <v>1406</v>
      </c>
      <c r="B1555" t="s">
        <v>127</v>
      </c>
      <c r="C1555" t="s">
        <v>128</v>
      </c>
      <c r="D1555">
        <v>101890</v>
      </c>
      <c r="E1555" t="s">
        <v>305</v>
      </c>
      <c r="F1555" t="s">
        <v>50</v>
      </c>
      <c r="G1555" t="s">
        <v>435</v>
      </c>
      <c r="H1555" t="s">
        <v>3186</v>
      </c>
      <c r="I1555" t="s">
        <v>4494</v>
      </c>
      <c r="J1555" t="s">
        <v>54</v>
      </c>
      <c r="K1555" t="s">
        <v>4495</v>
      </c>
      <c r="L1555" t="s">
        <v>56</v>
      </c>
      <c r="M1555">
        <v>0</v>
      </c>
      <c r="N1555" t="s">
        <v>74</v>
      </c>
      <c r="O1555">
        <v>0</v>
      </c>
      <c r="P1555" t="s">
        <v>58</v>
      </c>
      <c r="Q1555" t="s">
        <v>59</v>
      </c>
      <c r="R1555" t="s">
        <v>479</v>
      </c>
      <c r="S1555" t="s">
        <v>4495</v>
      </c>
      <c r="T1555" s="1">
        <v>44733</v>
      </c>
      <c r="U1555" s="1">
        <v>44733</v>
      </c>
      <c r="V1555">
        <v>37501</v>
      </c>
      <c r="W1555" t="s">
        <v>61</v>
      </c>
      <c r="X1555">
        <v>1</v>
      </c>
      <c r="Y1555" t="s">
        <v>4496</v>
      </c>
      <c r="Z1555" s="1">
        <v>44739</v>
      </c>
      <c r="AA1555" t="s">
        <v>63</v>
      </c>
      <c r="AB1555">
        <v>225</v>
      </c>
      <c r="AC1555">
        <v>16</v>
      </c>
      <c r="AD1555">
        <v>36</v>
      </c>
      <c r="AE1555">
        <v>0</v>
      </c>
      <c r="AF1555">
        <v>261</v>
      </c>
      <c r="AG1555">
        <v>515.94000000000005</v>
      </c>
      <c r="AH1555">
        <v>545</v>
      </c>
      <c r="AI1555" t="s">
        <v>4440</v>
      </c>
      <c r="AJ1555" t="s">
        <v>65</v>
      </c>
      <c r="AK1555" t="s">
        <v>65</v>
      </c>
      <c r="AL1555" t="s">
        <v>66</v>
      </c>
      <c r="AM1555" t="s">
        <v>66</v>
      </c>
      <c r="AN1555" t="s">
        <v>66</v>
      </c>
      <c r="AO1555" t="s">
        <v>4497</v>
      </c>
      <c r="AP1555" t="s">
        <v>4498</v>
      </c>
      <c r="AQ1555" t="s">
        <v>4499</v>
      </c>
      <c r="AR1555" t="s">
        <v>4500</v>
      </c>
      <c r="AS1555" t="s">
        <v>4501</v>
      </c>
      <c r="AT1555" s="1">
        <v>44741</v>
      </c>
      <c r="AU1555" s="1">
        <v>44742</v>
      </c>
    </row>
    <row r="1556" spans="1:47" x14ac:dyDescent="0.25">
      <c r="A1556" t="s">
        <v>1406</v>
      </c>
      <c r="B1556" t="s">
        <v>127</v>
      </c>
      <c r="C1556" t="s">
        <v>128</v>
      </c>
      <c r="D1556">
        <v>101890</v>
      </c>
      <c r="E1556" t="s">
        <v>305</v>
      </c>
      <c r="F1556" t="s">
        <v>50</v>
      </c>
      <c r="G1556" t="s">
        <v>435</v>
      </c>
      <c r="H1556" t="s">
        <v>3186</v>
      </c>
      <c r="I1556" t="s">
        <v>4494</v>
      </c>
      <c r="J1556" t="s">
        <v>54</v>
      </c>
      <c r="K1556" t="s">
        <v>4495</v>
      </c>
      <c r="L1556" t="s">
        <v>56</v>
      </c>
      <c r="M1556">
        <v>0</v>
      </c>
      <c r="N1556" t="s">
        <v>74</v>
      </c>
      <c r="O1556">
        <v>0</v>
      </c>
      <c r="P1556" t="s">
        <v>58</v>
      </c>
      <c r="Q1556" t="s">
        <v>59</v>
      </c>
      <c r="R1556" t="s">
        <v>479</v>
      </c>
      <c r="S1556" t="s">
        <v>4495</v>
      </c>
      <c r="T1556" s="1">
        <v>44733</v>
      </c>
      <c r="U1556" s="1">
        <v>44733</v>
      </c>
      <c r="V1556">
        <v>37501</v>
      </c>
      <c r="W1556" t="s">
        <v>61</v>
      </c>
      <c r="X1556">
        <v>2</v>
      </c>
      <c r="Y1556" t="s">
        <v>4496</v>
      </c>
      <c r="Z1556" s="1">
        <v>44739</v>
      </c>
      <c r="AA1556" t="s">
        <v>63</v>
      </c>
      <c r="AB1556">
        <v>129.31</v>
      </c>
      <c r="AC1556">
        <v>16</v>
      </c>
      <c r="AD1556">
        <v>20.69</v>
      </c>
      <c r="AE1556">
        <v>15</v>
      </c>
      <c r="AF1556">
        <v>165</v>
      </c>
      <c r="AG1556">
        <v>515.94000000000005</v>
      </c>
      <c r="AH1556">
        <v>545</v>
      </c>
      <c r="AI1556" t="s">
        <v>4440</v>
      </c>
      <c r="AJ1556" t="s">
        <v>65</v>
      </c>
      <c r="AK1556" t="s">
        <v>65</v>
      </c>
      <c r="AL1556" t="s">
        <v>66</v>
      </c>
      <c r="AM1556" t="s">
        <v>66</v>
      </c>
      <c r="AN1556" t="s">
        <v>66</v>
      </c>
      <c r="AO1556" t="s">
        <v>4502</v>
      </c>
      <c r="AP1556" t="s">
        <v>4498</v>
      </c>
      <c r="AQ1556" t="s">
        <v>4499</v>
      </c>
      <c r="AR1556" t="s">
        <v>4500</v>
      </c>
      <c r="AS1556" t="s">
        <v>4501</v>
      </c>
      <c r="AT1556" s="1">
        <v>44741</v>
      </c>
      <c r="AU1556" s="1">
        <v>44742</v>
      </c>
    </row>
    <row r="1557" spans="1:47" x14ac:dyDescent="0.25">
      <c r="A1557" t="s">
        <v>1406</v>
      </c>
      <c r="B1557" t="s">
        <v>127</v>
      </c>
      <c r="C1557" t="s">
        <v>128</v>
      </c>
      <c r="D1557">
        <v>101890</v>
      </c>
      <c r="E1557" t="s">
        <v>305</v>
      </c>
      <c r="F1557" t="s">
        <v>50</v>
      </c>
      <c r="G1557" t="s">
        <v>435</v>
      </c>
      <c r="H1557" t="s">
        <v>3186</v>
      </c>
      <c r="I1557" t="s">
        <v>4494</v>
      </c>
      <c r="J1557" t="s">
        <v>54</v>
      </c>
      <c r="K1557" t="s">
        <v>4495</v>
      </c>
      <c r="L1557" t="s">
        <v>56</v>
      </c>
      <c r="M1557">
        <v>0</v>
      </c>
      <c r="N1557" t="s">
        <v>74</v>
      </c>
      <c r="O1557">
        <v>0</v>
      </c>
      <c r="P1557" t="s">
        <v>58</v>
      </c>
      <c r="Q1557" t="s">
        <v>59</v>
      </c>
      <c r="R1557" t="s">
        <v>479</v>
      </c>
      <c r="S1557" t="s">
        <v>4495</v>
      </c>
      <c r="T1557" s="1">
        <v>44733</v>
      </c>
      <c r="U1557" s="1">
        <v>44733</v>
      </c>
      <c r="V1557">
        <v>37501</v>
      </c>
      <c r="W1557" t="s">
        <v>210</v>
      </c>
      <c r="X1557">
        <v>3</v>
      </c>
      <c r="Y1557" t="s">
        <v>4496</v>
      </c>
      <c r="Z1557" s="1">
        <v>44739</v>
      </c>
      <c r="AA1557" t="s">
        <v>63</v>
      </c>
      <c r="AB1557">
        <v>77.53</v>
      </c>
      <c r="AC1557">
        <v>16</v>
      </c>
      <c r="AD1557">
        <v>12.41</v>
      </c>
      <c r="AE1557">
        <v>0</v>
      </c>
      <c r="AF1557">
        <v>89.94</v>
      </c>
      <c r="AG1557">
        <v>515.94000000000005</v>
      </c>
      <c r="AH1557">
        <v>545</v>
      </c>
      <c r="AI1557" t="s">
        <v>4503</v>
      </c>
      <c r="AJ1557" t="s">
        <v>66</v>
      </c>
      <c r="AK1557" t="s">
        <v>65</v>
      </c>
      <c r="AL1557" t="s">
        <v>66</v>
      </c>
      <c r="AM1557" t="s">
        <v>66</v>
      </c>
      <c r="AN1557" t="s">
        <v>66</v>
      </c>
      <c r="AO1557" t="s">
        <v>4504</v>
      </c>
      <c r="AP1557" t="s">
        <v>4498</v>
      </c>
      <c r="AQ1557" t="s">
        <v>4499</v>
      </c>
      <c r="AR1557" t="s">
        <v>4500</v>
      </c>
      <c r="AS1557" t="s">
        <v>4501</v>
      </c>
      <c r="AT1557" s="1">
        <v>44741</v>
      </c>
      <c r="AU1557" s="1">
        <v>44742</v>
      </c>
    </row>
    <row r="1558" spans="1:47" x14ac:dyDescent="0.25">
      <c r="A1558" t="s">
        <v>4505</v>
      </c>
      <c r="B1558" t="s">
        <v>4506</v>
      </c>
      <c r="C1558" t="s">
        <v>4506</v>
      </c>
      <c r="D1558">
        <v>101891</v>
      </c>
      <c r="E1558" t="s">
        <v>4507</v>
      </c>
      <c r="F1558" t="s">
        <v>4508</v>
      </c>
      <c r="G1558" t="s">
        <v>4509</v>
      </c>
      <c r="H1558" t="s">
        <v>2322</v>
      </c>
      <c r="I1558" t="s">
        <v>4510</v>
      </c>
      <c r="J1558" t="s">
        <v>54</v>
      </c>
      <c r="K1558" t="s">
        <v>4511</v>
      </c>
      <c r="L1558" t="s">
        <v>56</v>
      </c>
      <c r="M1558">
        <v>0</v>
      </c>
      <c r="N1558" t="s">
        <v>74</v>
      </c>
      <c r="O1558">
        <v>0</v>
      </c>
      <c r="P1558" t="s">
        <v>58</v>
      </c>
      <c r="Q1558" t="s">
        <v>59</v>
      </c>
      <c r="R1558" t="s">
        <v>149</v>
      </c>
      <c r="S1558" t="s">
        <v>4511</v>
      </c>
      <c r="T1558" s="1">
        <v>44733</v>
      </c>
      <c r="U1558" s="1">
        <v>44736</v>
      </c>
      <c r="V1558">
        <v>37501</v>
      </c>
      <c r="W1558" t="s">
        <v>192</v>
      </c>
      <c r="X1558">
        <v>1</v>
      </c>
      <c r="Y1558" t="s">
        <v>4512</v>
      </c>
      <c r="Z1558" s="1">
        <v>44741</v>
      </c>
      <c r="AA1558" t="s">
        <v>121</v>
      </c>
      <c r="AB1558">
        <v>2510.46</v>
      </c>
      <c r="AC1558">
        <v>0.16</v>
      </c>
      <c r="AD1558">
        <v>401.67</v>
      </c>
      <c r="AE1558">
        <v>87.87</v>
      </c>
      <c r="AF1558">
        <v>3000</v>
      </c>
      <c r="AG1558">
        <v>3193</v>
      </c>
      <c r="AH1558">
        <v>0</v>
      </c>
      <c r="AI1558" t="s">
        <v>4513</v>
      </c>
      <c r="AJ1558" t="s">
        <v>65</v>
      </c>
      <c r="AK1558" t="s">
        <v>65</v>
      </c>
      <c r="AL1558" t="s">
        <v>66</v>
      </c>
      <c r="AM1558" t="s">
        <v>66</v>
      </c>
      <c r="AN1558" t="s">
        <v>66</v>
      </c>
      <c r="AO1558" t="s">
        <v>4514</v>
      </c>
      <c r="AP1558" t="s">
        <v>4515</v>
      </c>
      <c r="AQ1558" t="s">
        <v>4516</v>
      </c>
      <c r="AR1558" t="s">
        <v>4517</v>
      </c>
      <c r="AS1558" t="s">
        <v>4518</v>
      </c>
      <c r="AT1558" s="1">
        <v>44742</v>
      </c>
      <c r="AU1558" t="s">
        <v>74</v>
      </c>
    </row>
    <row r="1559" spans="1:47" x14ac:dyDescent="0.25">
      <c r="A1559" t="s">
        <v>4505</v>
      </c>
      <c r="B1559" t="s">
        <v>4506</v>
      </c>
      <c r="C1559" t="s">
        <v>4506</v>
      </c>
      <c r="D1559">
        <v>101891</v>
      </c>
      <c r="E1559" t="s">
        <v>4507</v>
      </c>
      <c r="F1559" t="s">
        <v>4508</v>
      </c>
      <c r="G1559" t="s">
        <v>4509</v>
      </c>
      <c r="H1559" t="s">
        <v>2322</v>
      </c>
      <c r="I1559" t="s">
        <v>4510</v>
      </c>
      <c r="J1559" t="s">
        <v>54</v>
      </c>
      <c r="K1559" t="s">
        <v>4511</v>
      </c>
      <c r="L1559" t="s">
        <v>56</v>
      </c>
      <c r="M1559">
        <v>0</v>
      </c>
      <c r="N1559" t="s">
        <v>74</v>
      </c>
      <c r="O1559">
        <v>0</v>
      </c>
      <c r="P1559" t="s">
        <v>58</v>
      </c>
      <c r="Q1559" t="s">
        <v>59</v>
      </c>
      <c r="R1559" t="s">
        <v>149</v>
      </c>
      <c r="S1559" t="s">
        <v>4511</v>
      </c>
      <c r="T1559" s="1">
        <v>44733</v>
      </c>
      <c r="U1559" s="1">
        <v>44736</v>
      </c>
      <c r="V1559">
        <v>37501</v>
      </c>
      <c r="W1559" t="s">
        <v>61</v>
      </c>
      <c r="X1559">
        <v>2</v>
      </c>
      <c r="Y1559" t="s">
        <v>4512</v>
      </c>
      <c r="Z1559" s="1">
        <v>44741</v>
      </c>
      <c r="AA1559" t="s">
        <v>121</v>
      </c>
      <c r="AB1559">
        <v>162.12</v>
      </c>
      <c r="AC1559">
        <v>0.16</v>
      </c>
      <c r="AD1559">
        <v>30.88</v>
      </c>
      <c r="AE1559">
        <v>0</v>
      </c>
      <c r="AF1559">
        <v>193</v>
      </c>
      <c r="AG1559">
        <v>3193</v>
      </c>
      <c r="AH1559">
        <v>0</v>
      </c>
      <c r="AI1559" t="s">
        <v>4519</v>
      </c>
      <c r="AJ1559" t="s">
        <v>65</v>
      </c>
      <c r="AK1559" t="s">
        <v>66</v>
      </c>
      <c r="AL1559" t="s">
        <v>66</v>
      </c>
      <c r="AM1559" t="s">
        <v>65</v>
      </c>
      <c r="AN1559" t="s">
        <v>66</v>
      </c>
      <c r="AO1559" t="s">
        <v>74</v>
      </c>
      <c r="AP1559" t="s">
        <v>4515</v>
      </c>
      <c r="AQ1559" t="s">
        <v>4516</v>
      </c>
      <c r="AR1559" t="s">
        <v>4517</v>
      </c>
      <c r="AS1559" t="s">
        <v>4518</v>
      </c>
      <c r="AT1559" s="1">
        <v>44742</v>
      </c>
      <c r="AU1559" t="s">
        <v>74</v>
      </c>
    </row>
    <row r="1560" spans="1:47" x14ac:dyDescent="0.25">
      <c r="A1560" t="s">
        <v>46</v>
      </c>
      <c r="B1560" t="s">
        <v>127</v>
      </c>
      <c r="C1560" t="s">
        <v>128</v>
      </c>
      <c r="D1560">
        <v>101895</v>
      </c>
      <c r="E1560" t="s">
        <v>612</v>
      </c>
      <c r="F1560" t="s">
        <v>4520</v>
      </c>
      <c r="G1560" t="s">
        <v>145</v>
      </c>
      <c r="H1560" t="s">
        <v>3696</v>
      </c>
      <c r="I1560" t="s">
        <v>4521</v>
      </c>
      <c r="J1560" t="s">
        <v>54</v>
      </c>
      <c r="K1560" t="s">
        <v>4522</v>
      </c>
      <c r="L1560" t="s">
        <v>56</v>
      </c>
      <c r="M1560">
        <v>0</v>
      </c>
      <c r="N1560" t="s">
        <v>74</v>
      </c>
      <c r="O1560">
        <v>0</v>
      </c>
      <c r="P1560" t="s">
        <v>58</v>
      </c>
      <c r="Q1560" t="s">
        <v>59</v>
      </c>
      <c r="R1560" t="s">
        <v>149</v>
      </c>
      <c r="S1560" t="s">
        <v>4522</v>
      </c>
      <c r="T1560" s="1">
        <v>44655</v>
      </c>
      <c r="U1560" s="1">
        <v>44659</v>
      </c>
      <c r="V1560">
        <v>26102</v>
      </c>
      <c r="W1560" t="s">
        <v>474</v>
      </c>
      <c r="X1560">
        <v>1</v>
      </c>
      <c r="Y1560" t="s">
        <v>4523</v>
      </c>
      <c r="Z1560" s="1">
        <v>44659</v>
      </c>
      <c r="AA1560" t="s">
        <v>63</v>
      </c>
      <c r="AB1560">
        <v>1312.08</v>
      </c>
      <c r="AC1560">
        <v>16</v>
      </c>
      <c r="AD1560">
        <v>3.82</v>
      </c>
      <c r="AE1560">
        <v>0</v>
      </c>
      <c r="AF1560">
        <v>1315.9</v>
      </c>
      <c r="AG1560">
        <v>1500</v>
      </c>
      <c r="AH1560">
        <v>0</v>
      </c>
      <c r="AI1560" t="s">
        <v>4524</v>
      </c>
      <c r="AJ1560" t="s">
        <v>65</v>
      </c>
      <c r="AK1560" t="s">
        <v>65</v>
      </c>
      <c r="AL1560" t="s">
        <v>66</v>
      </c>
      <c r="AM1560" t="s">
        <v>66</v>
      </c>
      <c r="AN1560" t="s">
        <v>66</v>
      </c>
      <c r="AO1560" t="s">
        <v>4525</v>
      </c>
      <c r="AP1560" t="s">
        <v>4526</v>
      </c>
      <c r="AQ1560" t="s">
        <v>4527</v>
      </c>
      <c r="AR1560" t="s">
        <v>4528</v>
      </c>
      <c r="AS1560" t="s">
        <v>4529</v>
      </c>
      <c r="AT1560" s="1">
        <v>44670</v>
      </c>
      <c r="AU1560" s="1">
        <v>44676</v>
      </c>
    </row>
    <row r="1561" spans="1:47" x14ac:dyDescent="0.25">
      <c r="A1561" t="s">
        <v>46</v>
      </c>
      <c r="B1561" t="s">
        <v>127</v>
      </c>
      <c r="C1561" t="s">
        <v>128</v>
      </c>
      <c r="D1561">
        <v>101895</v>
      </c>
      <c r="E1561" t="s">
        <v>612</v>
      </c>
      <c r="F1561" t="s">
        <v>4520</v>
      </c>
      <c r="G1561" t="s">
        <v>145</v>
      </c>
      <c r="H1561" t="s">
        <v>3696</v>
      </c>
      <c r="I1561" t="s">
        <v>4521</v>
      </c>
      <c r="J1561" t="s">
        <v>54</v>
      </c>
      <c r="K1561" t="s">
        <v>4522</v>
      </c>
      <c r="L1561" t="s">
        <v>56</v>
      </c>
      <c r="M1561">
        <v>0</v>
      </c>
      <c r="N1561" t="s">
        <v>74</v>
      </c>
      <c r="O1561">
        <v>0</v>
      </c>
      <c r="P1561" t="s">
        <v>58</v>
      </c>
      <c r="Q1561" t="s">
        <v>59</v>
      </c>
      <c r="R1561" t="s">
        <v>149</v>
      </c>
      <c r="S1561" t="s">
        <v>4522</v>
      </c>
      <c r="T1561" s="1">
        <v>44655</v>
      </c>
      <c r="U1561" s="1">
        <v>44659</v>
      </c>
      <c r="V1561">
        <v>26102</v>
      </c>
      <c r="W1561" t="s">
        <v>474</v>
      </c>
      <c r="X1561">
        <v>2</v>
      </c>
      <c r="Y1561" t="s">
        <v>4523</v>
      </c>
      <c r="Z1561" s="1">
        <v>44659</v>
      </c>
      <c r="AA1561" t="s">
        <v>63</v>
      </c>
      <c r="AB1561">
        <v>165.93</v>
      </c>
      <c r="AC1561">
        <v>16</v>
      </c>
      <c r="AD1561">
        <v>14.07</v>
      </c>
      <c r="AE1561">
        <v>0</v>
      </c>
      <c r="AF1561">
        <v>180</v>
      </c>
      <c r="AG1561">
        <v>1500</v>
      </c>
      <c r="AH1561">
        <v>0</v>
      </c>
      <c r="AI1561" t="s">
        <v>4524</v>
      </c>
      <c r="AJ1561" t="s">
        <v>65</v>
      </c>
      <c r="AK1561" t="s">
        <v>65</v>
      </c>
      <c r="AL1561" t="s">
        <v>66</v>
      </c>
      <c r="AM1561" t="s">
        <v>66</v>
      </c>
      <c r="AN1561" t="s">
        <v>66</v>
      </c>
      <c r="AO1561" t="s">
        <v>4530</v>
      </c>
      <c r="AP1561" t="s">
        <v>4526</v>
      </c>
      <c r="AQ1561" t="s">
        <v>4527</v>
      </c>
      <c r="AR1561" t="s">
        <v>4528</v>
      </c>
      <c r="AS1561" t="s">
        <v>4529</v>
      </c>
      <c r="AT1561" s="1">
        <v>44670</v>
      </c>
      <c r="AU1561" s="1">
        <v>44676</v>
      </c>
    </row>
    <row r="1562" spans="1:47" x14ac:dyDescent="0.25">
      <c r="A1562" t="s">
        <v>46</v>
      </c>
      <c r="B1562" t="s">
        <v>127</v>
      </c>
      <c r="C1562" t="s">
        <v>128</v>
      </c>
      <c r="D1562">
        <v>101895</v>
      </c>
      <c r="E1562" t="s">
        <v>612</v>
      </c>
      <c r="F1562" t="s">
        <v>4520</v>
      </c>
      <c r="G1562" t="s">
        <v>145</v>
      </c>
      <c r="H1562" t="s">
        <v>3696</v>
      </c>
      <c r="I1562" t="s">
        <v>4521</v>
      </c>
      <c r="J1562" t="s">
        <v>54</v>
      </c>
      <c r="K1562" t="s">
        <v>4522</v>
      </c>
      <c r="L1562" t="s">
        <v>56</v>
      </c>
      <c r="M1562">
        <v>0</v>
      </c>
      <c r="N1562" t="s">
        <v>74</v>
      </c>
      <c r="O1562">
        <v>0</v>
      </c>
      <c r="P1562" t="s">
        <v>58</v>
      </c>
      <c r="Q1562" t="s">
        <v>59</v>
      </c>
      <c r="R1562" t="s">
        <v>149</v>
      </c>
      <c r="S1562" t="s">
        <v>4522</v>
      </c>
      <c r="T1562" s="1">
        <v>44655</v>
      </c>
      <c r="U1562" s="1">
        <v>44659</v>
      </c>
      <c r="V1562">
        <v>26102</v>
      </c>
      <c r="W1562" t="s">
        <v>474</v>
      </c>
      <c r="X1562">
        <v>3</v>
      </c>
      <c r="Y1562" t="s">
        <v>4523</v>
      </c>
      <c r="Z1562" s="1">
        <v>44659</v>
      </c>
      <c r="AA1562" t="s">
        <v>63</v>
      </c>
      <c r="AB1562">
        <v>1.76</v>
      </c>
      <c r="AC1562">
        <v>16</v>
      </c>
      <c r="AD1562">
        <v>2.34</v>
      </c>
      <c r="AE1562">
        <v>0</v>
      </c>
      <c r="AF1562">
        <v>4.0999999999999996</v>
      </c>
      <c r="AG1562">
        <v>1500</v>
      </c>
      <c r="AH1562">
        <v>0</v>
      </c>
      <c r="AI1562" t="s">
        <v>4524</v>
      </c>
      <c r="AJ1562" t="s">
        <v>65</v>
      </c>
      <c r="AK1562" t="s">
        <v>65</v>
      </c>
      <c r="AL1562" t="s">
        <v>66</v>
      </c>
      <c r="AM1562" t="s">
        <v>66</v>
      </c>
      <c r="AN1562" t="s">
        <v>66</v>
      </c>
      <c r="AO1562" t="s">
        <v>4531</v>
      </c>
      <c r="AP1562" t="s">
        <v>4526</v>
      </c>
      <c r="AQ1562" t="s">
        <v>4527</v>
      </c>
      <c r="AR1562" t="s">
        <v>4528</v>
      </c>
      <c r="AS1562" t="s">
        <v>4529</v>
      </c>
      <c r="AT1562" s="1">
        <v>44670</v>
      </c>
      <c r="AU1562" s="1">
        <v>44676</v>
      </c>
    </row>
    <row r="1563" spans="1:47" x14ac:dyDescent="0.25">
      <c r="A1563" t="s">
        <v>46</v>
      </c>
      <c r="B1563" t="s">
        <v>127</v>
      </c>
      <c r="C1563" t="s">
        <v>128</v>
      </c>
      <c r="D1563">
        <v>101895</v>
      </c>
      <c r="E1563" t="s">
        <v>612</v>
      </c>
      <c r="F1563" t="s">
        <v>4520</v>
      </c>
      <c r="G1563" t="s">
        <v>145</v>
      </c>
      <c r="H1563" t="s">
        <v>3696</v>
      </c>
      <c r="I1563" t="s">
        <v>4532</v>
      </c>
      <c r="J1563" t="s">
        <v>54</v>
      </c>
      <c r="K1563" t="s">
        <v>4533</v>
      </c>
      <c r="L1563" t="s">
        <v>56</v>
      </c>
      <c r="M1563">
        <v>0</v>
      </c>
      <c r="N1563" t="s">
        <v>74</v>
      </c>
      <c r="O1563">
        <v>0</v>
      </c>
      <c r="P1563" t="s">
        <v>58</v>
      </c>
      <c r="Q1563" t="s">
        <v>59</v>
      </c>
      <c r="R1563" t="s">
        <v>149</v>
      </c>
      <c r="S1563" t="s">
        <v>4533</v>
      </c>
      <c r="T1563" s="1">
        <v>44669</v>
      </c>
      <c r="U1563" s="1">
        <v>44673</v>
      </c>
      <c r="V1563">
        <v>26102</v>
      </c>
      <c r="W1563" t="s">
        <v>474</v>
      </c>
      <c r="X1563">
        <v>1</v>
      </c>
      <c r="Y1563" t="s">
        <v>4534</v>
      </c>
      <c r="Z1563" s="1">
        <v>44677</v>
      </c>
      <c r="AA1563" t="s">
        <v>63</v>
      </c>
      <c r="AB1563">
        <v>1315.81</v>
      </c>
      <c r="AC1563">
        <v>16</v>
      </c>
      <c r="AD1563">
        <v>2.9</v>
      </c>
      <c r="AE1563">
        <v>0</v>
      </c>
      <c r="AF1563">
        <v>1318.71</v>
      </c>
      <c r="AG1563">
        <v>1500</v>
      </c>
      <c r="AH1563">
        <v>0</v>
      </c>
      <c r="AI1563" t="s">
        <v>4524</v>
      </c>
      <c r="AJ1563" t="s">
        <v>65</v>
      </c>
      <c r="AK1563" t="s">
        <v>65</v>
      </c>
      <c r="AL1563" t="s">
        <v>66</v>
      </c>
      <c r="AM1563" t="s">
        <v>66</v>
      </c>
      <c r="AN1563" t="s">
        <v>66</v>
      </c>
      <c r="AO1563" t="s">
        <v>4535</v>
      </c>
      <c r="AP1563" t="s">
        <v>4536</v>
      </c>
      <c r="AQ1563" t="s">
        <v>4537</v>
      </c>
      <c r="AR1563" t="s">
        <v>4538</v>
      </c>
      <c r="AS1563" t="s">
        <v>4537</v>
      </c>
      <c r="AT1563" s="1">
        <v>44683</v>
      </c>
      <c r="AU1563" s="1">
        <v>44697</v>
      </c>
    </row>
    <row r="1564" spans="1:47" x14ac:dyDescent="0.25">
      <c r="A1564" t="s">
        <v>46</v>
      </c>
      <c r="B1564" t="s">
        <v>127</v>
      </c>
      <c r="C1564" t="s">
        <v>128</v>
      </c>
      <c r="D1564">
        <v>101895</v>
      </c>
      <c r="E1564" t="s">
        <v>612</v>
      </c>
      <c r="F1564" t="s">
        <v>4520</v>
      </c>
      <c r="G1564" t="s">
        <v>145</v>
      </c>
      <c r="H1564" t="s">
        <v>3696</v>
      </c>
      <c r="I1564" t="s">
        <v>4532</v>
      </c>
      <c r="J1564" t="s">
        <v>54</v>
      </c>
      <c r="K1564" t="s">
        <v>4533</v>
      </c>
      <c r="L1564" t="s">
        <v>56</v>
      </c>
      <c r="M1564">
        <v>0</v>
      </c>
      <c r="N1564" t="s">
        <v>74</v>
      </c>
      <c r="O1564">
        <v>0</v>
      </c>
      <c r="P1564" t="s">
        <v>58</v>
      </c>
      <c r="Q1564" t="s">
        <v>59</v>
      </c>
      <c r="R1564" t="s">
        <v>149</v>
      </c>
      <c r="S1564" t="s">
        <v>4533</v>
      </c>
      <c r="T1564" s="1">
        <v>44669</v>
      </c>
      <c r="U1564" s="1">
        <v>44673</v>
      </c>
      <c r="V1564">
        <v>26102</v>
      </c>
      <c r="W1564" t="s">
        <v>474</v>
      </c>
      <c r="X1564">
        <v>2</v>
      </c>
      <c r="Y1564" t="s">
        <v>4534</v>
      </c>
      <c r="Z1564" s="1">
        <v>44677</v>
      </c>
      <c r="AA1564" t="s">
        <v>63</v>
      </c>
      <c r="AB1564">
        <v>160.12</v>
      </c>
      <c r="AC1564">
        <v>16</v>
      </c>
      <c r="AD1564">
        <v>21.17</v>
      </c>
      <c r="AE1564">
        <v>0</v>
      </c>
      <c r="AF1564">
        <v>181.29</v>
      </c>
      <c r="AG1564">
        <v>1500</v>
      </c>
      <c r="AH1564">
        <v>0</v>
      </c>
      <c r="AI1564" t="s">
        <v>4524</v>
      </c>
      <c r="AJ1564" t="s">
        <v>65</v>
      </c>
      <c r="AK1564" t="s">
        <v>65</v>
      </c>
      <c r="AL1564" t="s">
        <v>66</v>
      </c>
      <c r="AM1564" t="s">
        <v>66</v>
      </c>
      <c r="AN1564" t="s">
        <v>66</v>
      </c>
      <c r="AO1564" t="s">
        <v>4539</v>
      </c>
      <c r="AP1564" t="s">
        <v>4536</v>
      </c>
      <c r="AQ1564" t="s">
        <v>4537</v>
      </c>
      <c r="AR1564" t="s">
        <v>4538</v>
      </c>
      <c r="AS1564" t="s">
        <v>4537</v>
      </c>
      <c r="AT1564" s="1">
        <v>44683</v>
      </c>
      <c r="AU1564" s="1">
        <v>44697</v>
      </c>
    </row>
    <row r="1565" spans="1:47" x14ac:dyDescent="0.25">
      <c r="A1565" t="s">
        <v>46</v>
      </c>
      <c r="B1565" t="s">
        <v>127</v>
      </c>
      <c r="C1565" t="s">
        <v>128</v>
      </c>
      <c r="D1565">
        <v>101895</v>
      </c>
      <c r="E1565" t="s">
        <v>612</v>
      </c>
      <c r="F1565" t="s">
        <v>4520</v>
      </c>
      <c r="G1565" t="s">
        <v>145</v>
      </c>
      <c r="H1565" t="s">
        <v>3696</v>
      </c>
      <c r="I1565" t="s">
        <v>4540</v>
      </c>
      <c r="J1565" t="s">
        <v>54</v>
      </c>
      <c r="K1565" t="s">
        <v>4541</v>
      </c>
      <c r="L1565" t="s">
        <v>56</v>
      </c>
      <c r="M1565">
        <v>0</v>
      </c>
      <c r="N1565" t="s">
        <v>74</v>
      </c>
      <c r="O1565">
        <v>0</v>
      </c>
      <c r="P1565" t="s">
        <v>58</v>
      </c>
      <c r="Q1565" t="s">
        <v>59</v>
      </c>
      <c r="R1565" t="s">
        <v>149</v>
      </c>
      <c r="S1565" t="s">
        <v>4541</v>
      </c>
      <c r="T1565" s="1">
        <v>44683</v>
      </c>
      <c r="U1565" s="1">
        <v>44687</v>
      </c>
      <c r="V1565">
        <v>26102</v>
      </c>
      <c r="W1565" t="s">
        <v>474</v>
      </c>
      <c r="X1565">
        <v>1</v>
      </c>
      <c r="Y1565" t="s">
        <v>4542</v>
      </c>
      <c r="Z1565" s="1">
        <v>44692</v>
      </c>
      <c r="AA1565" t="s">
        <v>63</v>
      </c>
      <c r="AB1565">
        <v>1474.87</v>
      </c>
      <c r="AC1565">
        <v>16</v>
      </c>
      <c r="AD1565">
        <v>2.76</v>
      </c>
      <c r="AE1565">
        <v>0</v>
      </c>
      <c r="AF1565">
        <v>1477.63</v>
      </c>
      <c r="AG1565">
        <v>1500</v>
      </c>
      <c r="AH1565">
        <v>0</v>
      </c>
      <c r="AI1565" t="s">
        <v>4524</v>
      </c>
      <c r="AJ1565" t="s">
        <v>65</v>
      </c>
      <c r="AK1565" t="s">
        <v>65</v>
      </c>
      <c r="AL1565" t="s">
        <v>66</v>
      </c>
      <c r="AM1565" t="s">
        <v>66</v>
      </c>
      <c r="AN1565" t="s">
        <v>66</v>
      </c>
      <c r="AO1565" t="s">
        <v>4543</v>
      </c>
      <c r="AP1565" t="s">
        <v>4536</v>
      </c>
      <c r="AQ1565" t="s">
        <v>4529</v>
      </c>
      <c r="AR1565" t="s">
        <v>4538</v>
      </c>
      <c r="AS1565" t="s">
        <v>4529</v>
      </c>
      <c r="AT1565" s="1">
        <v>44697</v>
      </c>
      <c r="AU1565" s="1">
        <v>44699</v>
      </c>
    </row>
    <row r="1566" spans="1:47" x14ac:dyDescent="0.25">
      <c r="A1566" t="s">
        <v>46</v>
      </c>
      <c r="B1566" t="s">
        <v>127</v>
      </c>
      <c r="C1566" t="s">
        <v>128</v>
      </c>
      <c r="D1566">
        <v>101895</v>
      </c>
      <c r="E1566" t="s">
        <v>612</v>
      </c>
      <c r="F1566" t="s">
        <v>4520</v>
      </c>
      <c r="G1566" t="s">
        <v>145</v>
      </c>
      <c r="H1566" t="s">
        <v>3696</v>
      </c>
      <c r="I1566" t="s">
        <v>4540</v>
      </c>
      <c r="J1566" t="s">
        <v>54</v>
      </c>
      <c r="K1566" t="s">
        <v>4541</v>
      </c>
      <c r="L1566" t="s">
        <v>56</v>
      </c>
      <c r="M1566">
        <v>0</v>
      </c>
      <c r="N1566" t="s">
        <v>74</v>
      </c>
      <c r="O1566">
        <v>0</v>
      </c>
      <c r="P1566" t="s">
        <v>58</v>
      </c>
      <c r="Q1566" t="s">
        <v>59</v>
      </c>
      <c r="R1566" t="s">
        <v>149</v>
      </c>
      <c r="S1566" t="s">
        <v>4541</v>
      </c>
      <c r="T1566" s="1">
        <v>44683</v>
      </c>
      <c r="U1566" s="1">
        <v>44687</v>
      </c>
      <c r="V1566">
        <v>26102</v>
      </c>
      <c r="W1566" t="s">
        <v>474</v>
      </c>
      <c r="X1566">
        <v>2</v>
      </c>
      <c r="Y1566" t="s">
        <v>4542</v>
      </c>
      <c r="Z1566" s="1">
        <v>44692</v>
      </c>
      <c r="AA1566" t="s">
        <v>63</v>
      </c>
      <c r="AB1566">
        <v>8.7200000000000006</v>
      </c>
      <c r="AC1566">
        <v>16</v>
      </c>
      <c r="AD1566">
        <v>13.65</v>
      </c>
      <c r="AE1566">
        <v>0</v>
      </c>
      <c r="AF1566">
        <v>22.37</v>
      </c>
      <c r="AG1566">
        <v>1500</v>
      </c>
      <c r="AH1566">
        <v>0</v>
      </c>
      <c r="AI1566" t="s">
        <v>4524</v>
      </c>
      <c r="AJ1566" t="s">
        <v>65</v>
      </c>
      <c r="AK1566" t="s">
        <v>65</v>
      </c>
      <c r="AL1566" t="s">
        <v>66</v>
      </c>
      <c r="AM1566" t="s">
        <v>66</v>
      </c>
      <c r="AN1566" t="s">
        <v>66</v>
      </c>
      <c r="AO1566" t="s">
        <v>4544</v>
      </c>
      <c r="AP1566" t="s">
        <v>4536</v>
      </c>
      <c r="AQ1566" t="s">
        <v>4529</v>
      </c>
      <c r="AR1566" t="s">
        <v>4538</v>
      </c>
      <c r="AS1566" t="s">
        <v>4529</v>
      </c>
      <c r="AT1566" s="1">
        <v>44697</v>
      </c>
      <c r="AU1566" s="1">
        <v>44699</v>
      </c>
    </row>
    <row r="1567" spans="1:47" x14ac:dyDescent="0.25">
      <c r="A1567" t="s">
        <v>46</v>
      </c>
      <c r="B1567" t="s">
        <v>127</v>
      </c>
      <c r="C1567" t="s">
        <v>128</v>
      </c>
      <c r="D1567">
        <v>101895</v>
      </c>
      <c r="E1567" t="s">
        <v>612</v>
      </c>
      <c r="F1567" t="s">
        <v>4520</v>
      </c>
      <c r="G1567" t="s">
        <v>145</v>
      </c>
      <c r="H1567" t="s">
        <v>3696</v>
      </c>
      <c r="I1567" t="s">
        <v>4545</v>
      </c>
      <c r="J1567" t="s">
        <v>54</v>
      </c>
      <c r="K1567" t="s">
        <v>4546</v>
      </c>
      <c r="L1567" t="s">
        <v>56</v>
      </c>
      <c r="M1567">
        <v>0</v>
      </c>
      <c r="N1567" t="s">
        <v>74</v>
      </c>
      <c r="O1567">
        <v>0</v>
      </c>
      <c r="P1567" t="s">
        <v>58</v>
      </c>
      <c r="Q1567" t="s">
        <v>59</v>
      </c>
      <c r="R1567" t="s">
        <v>149</v>
      </c>
      <c r="S1567" t="s">
        <v>4546</v>
      </c>
      <c r="T1567" s="1">
        <v>44697</v>
      </c>
      <c r="U1567" s="1">
        <v>44701</v>
      </c>
      <c r="V1567">
        <v>26102</v>
      </c>
      <c r="W1567" t="s">
        <v>474</v>
      </c>
      <c r="X1567">
        <v>1</v>
      </c>
      <c r="Y1567" t="s">
        <v>4547</v>
      </c>
      <c r="Z1567" s="1">
        <v>44706</v>
      </c>
      <c r="AA1567" t="s">
        <v>63</v>
      </c>
      <c r="AB1567">
        <v>1476.72</v>
      </c>
      <c r="AC1567">
        <v>16</v>
      </c>
      <c r="AD1567">
        <v>23.28</v>
      </c>
      <c r="AE1567">
        <v>0</v>
      </c>
      <c r="AF1567">
        <v>1500</v>
      </c>
      <c r="AG1567">
        <v>1500</v>
      </c>
      <c r="AH1567">
        <v>0</v>
      </c>
      <c r="AI1567" t="s">
        <v>4524</v>
      </c>
      <c r="AJ1567" t="s">
        <v>65</v>
      </c>
      <c r="AK1567" t="s">
        <v>65</v>
      </c>
      <c r="AL1567" t="s">
        <v>66</v>
      </c>
      <c r="AM1567" t="s">
        <v>66</v>
      </c>
      <c r="AN1567" t="s">
        <v>66</v>
      </c>
      <c r="AO1567" t="s">
        <v>4548</v>
      </c>
      <c r="AP1567" t="s">
        <v>4536</v>
      </c>
      <c r="AQ1567" t="s">
        <v>4529</v>
      </c>
      <c r="AR1567" t="s">
        <v>4538</v>
      </c>
      <c r="AS1567" t="s">
        <v>4529</v>
      </c>
      <c r="AT1567" s="1">
        <v>44711</v>
      </c>
      <c r="AU1567" s="1">
        <v>44711</v>
      </c>
    </row>
    <row r="1568" spans="1:47" x14ac:dyDescent="0.25">
      <c r="A1568" t="s">
        <v>46</v>
      </c>
      <c r="B1568" t="s">
        <v>127</v>
      </c>
      <c r="C1568" t="s">
        <v>128</v>
      </c>
      <c r="D1568">
        <v>101895</v>
      </c>
      <c r="E1568" t="s">
        <v>612</v>
      </c>
      <c r="F1568" t="s">
        <v>4520</v>
      </c>
      <c r="G1568" t="s">
        <v>145</v>
      </c>
      <c r="H1568" t="s">
        <v>3696</v>
      </c>
      <c r="I1568" t="s">
        <v>4549</v>
      </c>
      <c r="J1568" t="s">
        <v>54</v>
      </c>
      <c r="K1568" t="s">
        <v>4541</v>
      </c>
      <c r="L1568" t="s">
        <v>56</v>
      </c>
      <c r="M1568">
        <v>0</v>
      </c>
      <c r="N1568" t="s">
        <v>74</v>
      </c>
      <c r="O1568">
        <v>0</v>
      </c>
      <c r="P1568" t="s">
        <v>58</v>
      </c>
      <c r="Q1568" t="s">
        <v>59</v>
      </c>
      <c r="R1568" t="s">
        <v>149</v>
      </c>
      <c r="S1568" t="s">
        <v>4541</v>
      </c>
      <c r="T1568" s="1">
        <v>44711</v>
      </c>
      <c r="U1568" s="1">
        <v>44715</v>
      </c>
      <c r="V1568">
        <v>26102</v>
      </c>
      <c r="W1568" t="s">
        <v>474</v>
      </c>
      <c r="X1568">
        <v>1</v>
      </c>
      <c r="Y1568" t="s">
        <v>4550</v>
      </c>
      <c r="Z1568" s="1">
        <v>44714</v>
      </c>
      <c r="AA1568" t="s">
        <v>63</v>
      </c>
      <c r="AB1568">
        <v>1417.64</v>
      </c>
      <c r="AC1568">
        <v>16</v>
      </c>
      <c r="AD1568">
        <v>3.45</v>
      </c>
      <c r="AE1568">
        <v>0</v>
      </c>
      <c r="AF1568">
        <v>1421.09</v>
      </c>
      <c r="AG1568">
        <v>1500</v>
      </c>
      <c r="AH1568">
        <v>0</v>
      </c>
      <c r="AI1568" t="s">
        <v>4524</v>
      </c>
      <c r="AJ1568" t="s">
        <v>65</v>
      </c>
      <c r="AK1568" t="s">
        <v>65</v>
      </c>
      <c r="AL1568" t="s">
        <v>66</v>
      </c>
      <c r="AM1568" t="s">
        <v>66</v>
      </c>
      <c r="AN1568" t="s">
        <v>66</v>
      </c>
      <c r="AO1568" t="s">
        <v>4551</v>
      </c>
      <c r="AP1568" t="s">
        <v>4526</v>
      </c>
      <c r="AQ1568" t="s">
        <v>4529</v>
      </c>
      <c r="AR1568" t="s">
        <v>4528</v>
      </c>
      <c r="AS1568" t="s">
        <v>4529</v>
      </c>
      <c r="AT1568" s="1">
        <v>44722</v>
      </c>
      <c r="AU1568" s="1">
        <v>44725</v>
      </c>
    </row>
    <row r="1569" spans="1:47" x14ac:dyDescent="0.25">
      <c r="A1569" t="s">
        <v>46</v>
      </c>
      <c r="B1569" t="s">
        <v>127</v>
      </c>
      <c r="C1569" t="s">
        <v>128</v>
      </c>
      <c r="D1569">
        <v>101895</v>
      </c>
      <c r="E1569" t="s">
        <v>612</v>
      </c>
      <c r="F1569" t="s">
        <v>4520</v>
      </c>
      <c r="G1569" t="s">
        <v>145</v>
      </c>
      <c r="H1569" t="s">
        <v>3696</v>
      </c>
      <c r="I1569" t="s">
        <v>4549</v>
      </c>
      <c r="J1569" t="s">
        <v>54</v>
      </c>
      <c r="K1569" t="s">
        <v>4541</v>
      </c>
      <c r="L1569" t="s">
        <v>56</v>
      </c>
      <c r="M1569">
        <v>0</v>
      </c>
      <c r="N1569" t="s">
        <v>74</v>
      </c>
      <c r="O1569">
        <v>0</v>
      </c>
      <c r="P1569" t="s">
        <v>58</v>
      </c>
      <c r="Q1569" t="s">
        <v>59</v>
      </c>
      <c r="R1569" t="s">
        <v>149</v>
      </c>
      <c r="S1569" t="s">
        <v>4541</v>
      </c>
      <c r="T1569" s="1">
        <v>44711</v>
      </c>
      <c r="U1569" s="1">
        <v>44715</v>
      </c>
      <c r="V1569">
        <v>26102</v>
      </c>
      <c r="W1569" t="s">
        <v>474</v>
      </c>
      <c r="X1569">
        <v>2</v>
      </c>
      <c r="Y1569" t="s">
        <v>4550</v>
      </c>
      <c r="Z1569" s="1">
        <v>44714</v>
      </c>
      <c r="AA1569" t="s">
        <v>63</v>
      </c>
      <c r="AB1569">
        <v>58.36</v>
      </c>
      <c r="AC1569">
        <v>16</v>
      </c>
      <c r="AD1569">
        <v>20.55</v>
      </c>
      <c r="AE1569">
        <v>0</v>
      </c>
      <c r="AF1569">
        <v>78.91</v>
      </c>
      <c r="AG1569">
        <v>1500</v>
      </c>
      <c r="AH1569">
        <v>0</v>
      </c>
      <c r="AI1569" t="s">
        <v>4524</v>
      </c>
      <c r="AJ1569" t="s">
        <v>65</v>
      </c>
      <c r="AK1569" t="s">
        <v>65</v>
      </c>
      <c r="AL1569" t="s">
        <v>66</v>
      </c>
      <c r="AM1569" t="s">
        <v>66</v>
      </c>
      <c r="AN1569" t="s">
        <v>66</v>
      </c>
      <c r="AO1569" t="s">
        <v>4552</v>
      </c>
      <c r="AP1569" t="s">
        <v>4526</v>
      </c>
      <c r="AQ1569" t="s">
        <v>4529</v>
      </c>
      <c r="AR1569" t="s">
        <v>4528</v>
      </c>
      <c r="AS1569" t="s">
        <v>4529</v>
      </c>
      <c r="AT1569" s="1">
        <v>44722</v>
      </c>
      <c r="AU1569" s="1">
        <v>44725</v>
      </c>
    </row>
    <row r="1570" spans="1:47" x14ac:dyDescent="0.25">
      <c r="A1570" t="s">
        <v>46</v>
      </c>
      <c r="B1570" t="s">
        <v>127</v>
      </c>
      <c r="C1570" t="s">
        <v>128</v>
      </c>
      <c r="D1570">
        <v>101895</v>
      </c>
      <c r="E1570" t="s">
        <v>612</v>
      </c>
      <c r="F1570" t="s">
        <v>4520</v>
      </c>
      <c r="G1570" t="s">
        <v>145</v>
      </c>
      <c r="H1570" t="s">
        <v>3696</v>
      </c>
      <c r="I1570" t="s">
        <v>4553</v>
      </c>
      <c r="J1570" t="s">
        <v>54</v>
      </c>
      <c r="K1570" t="s">
        <v>4554</v>
      </c>
      <c r="L1570" t="s">
        <v>56</v>
      </c>
      <c r="M1570">
        <v>0</v>
      </c>
      <c r="N1570" t="s">
        <v>74</v>
      </c>
      <c r="O1570">
        <v>0</v>
      </c>
      <c r="P1570" t="s">
        <v>58</v>
      </c>
      <c r="Q1570" t="s">
        <v>59</v>
      </c>
      <c r="R1570" t="s">
        <v>149</v>
      </c>
      <c r="S1570" t="s">
        <v>4554</v>
      </c>
      <c r="T1570" s="1">
        <v>44725</v>
      </c>
      <c r="U1570" s="1">
        <v>44729</v>
      </c>
      <c r="V1570">
        <v>26102</v>
      </c>
      <c r="W1570" t="s">
        <v>474</v>
      </c>
      <c r="X1570">
        <v>1</v>
      </c>
      <c r="Y1570" t="s">
        <v>4555</v>
      </c>
      <c r="Z1570" s="1">
        <v>44734</v>
      </c>
      <c r="AA1570" t="s">
        <v>63</v>
      </c>
      <c r="AB1570">
        <v>1309.08</v>
      </c>
      <c r="AC1570">
        <v>16</v>
      </c>
      <c r="AD1570">
        <v>22.67</v>
      </c>
      <c r="AE1570">
        <v>0</v>
      </c>
      <c r="AF1570">
        <v>1331.75</v>
      </c>
      <c r="AG1570">
        <v>1500</v>
      </c>
      <c r="AH1570">
        <v>0</v>
      </c>
      <c r="AI1570" t="s">
        <v>4524</v>
      </c>
      <c r="AJ1570" t="s">
        <v>65</v>
      </c>
      <c r="AK1570" t="s">
        <v>65</v>
      </c>
      <c r="AL1570" t="s">
        <v>66</v>
      </c>
      <c r="AM1570" t="s">
        <v>66</v>
      </c>
      <c r="AN1570" t="s">
        <v>66</v>
      </c>
      <c r="AO1570" t="s">
        <v>4556</v>
      </c>
      <c r="AP1570" t="s">
        <v>4526</v>
      </c>
      <c r="AQ1570" t="s">
        <v>4537</v>
      </c>
      <c r="AR1570" t="s">
        <v>4538</v>
      </c>
      <c r="AS1570" t="s">
        <v>4537</v>
      </c>
      <c r="AT1570" s="1">
        <v>44739</v>
      </c>
      <c r="AU1570" s="1">
        <v>44740</v>
      </c>
    </row>
    <row r="1571" spans="1:47" x14ac:dyDescent="0.25">
      <c r="A1571" t="s">
        <v>46</v>
      </c>
      <c r="B1571" t="s">
        <v>127</v>
      </c>
      <c r="C1571" t="s">
        <v>128</v>
      </c>
      <c r="D1571">
        <v>101895</v>
      </c>
      <c r="E1571" t="s">
        <v>612</v>
      </c>
      <c r="F1571" t="s">
        <v>4520</v>
      </c>
      <c r="G1571" t="s">
        <v>145</v>
      </c>
      <c r="H1571" t="s">
        <v>3696</v>
      </c>
      <c r="I1571" t="s">
        <v>4553</v>
      </c>
      <c r="J1571" t="s">
        <v>54</v>
      </c>
      <c r="K1571" t="s">
        <v>4554</v>
      </c>
      <c r="L1571" t="s">
        <v>56</v>
      </c>
      <c r="M1571">
        <v>0</v>
      </c>
      <c r="N1571" t="s">
        <v>74</v>
      </c>
      <c r="O1571">
        <v>0</v>
      </c>
      <c r="P1571" t="s">
        <v>58</v>
      </c>
      <c r="Q1571" t="s">
        <v>59</v>
      </c>
      <c r="R1571" t="s">
        <v>149</v>
      </c>
      <c r="S1571" t="s">
        <v>4554</v>
      </c>
      <c r="T1571" s="1">
        <v>44725</v>
      </c>
      <c r="U1571" s="1">
        <v>44729</v>
      </c>
      <c r="V1571">
        <v>26102</v>
      </c>
      <c r="W1571" t="s">
        <v>474</v>
      </c>
      <c r="X1571">
        <v>2</v>
      </c>
      <c r="Y1571" t="s">
        <v>4555</v>
      </c>
      <c r="Z1571" s="1">
        <v>44734</v>
      </c>
      <c r="AA1571" t="s">
        <v>63</v>
      </c>
      <c r="AB1571">
        <v>143.97</v>
      </c>
      <c r="AC1571">
        <v>16</v>
      </c>
      <c r="AD1571">
        <v>24.28</v>
      </c>
      <c r="AE1571">
        <v>0</v>
      </c>
      <c r="AF1571">
        <v>168.25</v>
      </c>
      <c r="AG1571">
        <v>1500</v>
      </c>
      <c r="AH1571">
        <v>0</v>
      </c>
      <c r="AI1571" t="s">
        <v>4524</v>
      </c>
      <c r="AJ1571" t="s">
        <v>65</v>
      </c>
      <c r="AK1571" t="s">
        <v>65</v>
      </c>
      <c r="AL1571" t="s">
        <v>66</v>
      </c>
      <c r="AM1571" t="s">
        <v>66</v>
      </c>
      <c r="AN1571" t="s">
        <v>66</v>
      </c>
      <c r="AO1571" t="s">
        <v>4557</v>
      </c>
      <c r="AP1571" t="s">
        <v>4526</v>
      </c>
      <c r="AQ1571" t="s">
        <v>4537</v>
      </c>
      <c r="AR1571" t="s">
        <v>4538</v>
      </c>
      <c r="AS1571" t="s">
        <v>4537</v>
      </c>
      <c r="AT1571" s="1">
        <v>44739</v>
      </c>
      <c r="AU1571" s="1">
        <v>44740</v>
      </c>
    </row>
    <row r="1572" spans="1:47" x14ac:dyDescent="0.25">
      <c r="A1572" t="s">
        <v>46</v>
      </c>
      <c r="B1572" t="s">
        <v>47</v>
      </c>
      <c r="C1572" t="s">
        <v>48</v>
      </c>
      <c r="D1572">
        <v>101903</v>
      </c>
      <c r="E1572" t="s">
        <v>49</v>
      </c>
      <c r="F1572" t="s">
        <v>4558</v>
      </c>
      <c r="G1572" t="s">
        <v>4559</v>
      </c>
      <c r="H1572" t="s">
        <v>715</v>
      </c>
      <c r="I1572" t="s">
        <v>4560</v>
      </c>
      <c r="J1572" t="s">
        <v>54</v>
      </c>
      <c r="K1572" t="s">
        <v>4561</v>
      </c>
      <c r="L1572" t="s">
        <v>56</v>
      </c>
      <c r="M1572">
        <v>0</v>
      </c>
      <c r="N1572" t="s">
        <v>74</v>
      </c>
      <c r="O1572">
        <v>0</v>
      </c>
      <c r="P1572" t="s">
        <v>58</v>
      </c>
      <c r="Q1572" t="s">
        <v>59</v>
      </c>
      <c r="R1572" t="s">
        <v>60</v>
      </c>
      <c r="S1572" t="s">
        <v>4561</v>
      </c>
      <c r="T1572" s="1">
        <v>44687</v>
      </c>
      <c r="U1572" s="1">
        <v>44687</v>
      </c>
      <c r="V1572">
        <v>37501</v>
      </c>
      <c r="W1572" t="s">
        <v>61</v>
      </c>
      <c r="X1572">
        <v>1</v>
      </c>
      <c r="Y1572" t="s">
        <v>4562</v>
      </c>
      <c r="Z1572" s="1">
        <v>44691</v>
      </c>
      <c r="AA1572" t="s">
        <v>63</v>
      </c>
      <c r="AB1572">
        <v>385.34</v>
      </c>
      <c r="AC1572">
        <v>16</v>
      </c>
      <c r="AD1572">
        <v>61.65</v>
      </c>
      <c r="AE1572">
        <v>44.7</v>
      </c>
      <c r="AF1572">
        <v>491.69</v>
      </c>
      <c r="AG1572">
        <v>491.69</v>
      </c>
      <c r="AH1572">
        <v>545</v>
      </c>
      <c r="AI1572" t="s">
        <v>4563</v>
      </c>
      <c r="AJ1572" t="s">
        <v>65</v>
      </c>
      <c r="AK1572" t="s">
        <v>65</v>
      </c>
      <c r="AL1572" t="s">
        <v>66</v>
      </c>
      <c r="AM1572" t="s">
        <v>66</v>
      </c>
      <c r="AN1572" t="s">
        <v>66</v>
      </c>
      <c r="AO1572" t="s">
        <v>4564</v>
      </c>
      <c r="AP1572" t="s">
        <v>4565</v>
      </c>
      <c r="AQ1572" t="s">
        <v>4566</v>
      </c>
      <c r="AR1572" t="s">
        <v>4567</v>
      </c>
      <c r="AS1572" t="s">
        <v>4568</v>
      </c>
      <c r="AT1572" s="1">
        <v>44697</v>
      </c>
      <c r="AU1572" s="1">
        <v>44699</v>
      </c>
    </row>
    <row r="1573" spans="1:47" x14ac:dyDescent="0.25">
      <c r="A1573" t="s">
        <v>4569</v>
      </c>
      <c r="B1573" t="s">
        <v>2359</v>
      </c>
      <c r="C1573" t="s">
        <v>2973</v>
      </c>
      <c r="D1573">
        <v>101906</v>
      </c>
      <c r="E1573" t="s">
        <v>2360</v>
      </c>
      <c r="F1573" t="s">
        <v>2134</v>
      </c>
      <c r="G1573" t="s">
        <v>1195</v>
      </c>
      <c r="H1573" t="s">
        <v>4570</v>
      </c>
      <c r="I1573" t="s">
        <v>4571</v>
      </c>
      <c r="J1573" t="s">
        <v>54</v>
      </c>
      <c r="K1573" t="s">
        <v>4572</v>
      </c>
      <c r="L1573" t="s">
        <v>56</v>
      </c>
      <c r="M1573">
        <v>100210</v>
      </c>
      <c r="N1573" t="s">
        <v>2728</v>
      </c>
      <c r="O1573">
        <v>0</v>
      </c>
      <c r="P1573" t="s">
        <v>58</v>
      </c>
      <c r="Q1573" t="s">
        <v>59</v>
      </c>
      <c r="R1573" t="s">
        <v>60</v>
      </c>
      <c r="S1573" t="s">
        <v>4572</v>
      </c>
      <c r="T1573" s="1">
        <v>44672</v>
      </c>
      <c r="U1573" s="1">
        <v>44673</v>
      </c>
      <c r="V1573">
        <v>37501</v>
      </c>
      <c r="W1573" t="s">
        <v>61</v>
      </c>
      <c r="X1573">
        <v>1</v>
      </c>
      <c r="Y1573" t="s">
        <v>4573</v>
      </c>
      <c r="Z1573" s="1">
        <v>44678</v>
      </c>
      <c r="AA1573" t="s">
        <v>63</v>
      </c>
      <c r="AB1573">
        <v>149.66</v>
      </c>
      <c r="AC1573">
        <v>16</v>
      </c>
      <c r="AD1573">
        <v>22.34</v>
      </c>
      <c r="AE1573">
        <v>0</v>
      </c>
      <c r="AF1573">
        <v>172</v>
      </c>
      <c r="AG1573">
        <v>711</v>
      </c>
      <c r="AH1573">
        <v>3103</v>
      </c>
      <c r="AI1573" t="s">
        <v>4574</v>
      </c>
      <c r="AJ1573" t="s">
        <v>65</v>
      </c>
      <c r="AK1573" t="s">
        <v>65</v>
      </c>
      <c r="AL1573" t="s">
        <v>66</v>
      </c>
      <c r="AM1573" t="s">
        <v>66</v>
      </c>
      <c r="AN1573" t="s">
        <v>66</v>
      </c>
      <c r="AO1573" t="s">
        <v>4575</v>
      </c>
      <c r="AP1573" t="s">
        <v>4572</v>
      </c>
      <c r="AQ1573" t="s">
        <v>4576</v>
      </c>
      <c r="AR1573" t="s">
        <v>4577</v>
      </c>
      <c r="AS1573" t="s">
        <v>4578</v>
      </c>
      <c r="AT1573" s="1">
        <v>44683</v>
      </c>
      <c r="AU1573" s="1">
        <v>44697</v>
      </c>
    </row>
    <row r="1574" spans="1:47" x14ac:dyDescent="0.25">
      <c r="A1574" t="s">
        <v>4569</v>
      </c>
      <c r="B1574" t="s">
        <v>2359</v>
      </c>
      <c r="C1574" t="s">
        <v>2973</v>
      </c>
      <c r="D1574">
        <v>101906</v>
      </c>
      <c r="E1574" t="s">
        <v>2360</v>
      </c>
      <c r="F1574" t="s">
        <v>2134</v>
      </c>
      <c r="G1574" t="s">
        <v>1195</v>
      </c>
      <c r="H1574" t="s">
        <v>4570</v>
      </c>
      <c r="I1574" t="s">
        <v>4571</v>
      </c>
      <c r="J1574" t="s">
        <v>54</v>
      </c>
      <c r="K1574" t="s">
        <v>4572</v>
      </c>
      <c r="L1574" t="s">
        <v>56</v>
      </c>
      <c r="M1574">
        <v>100210</v>
      </c>
      <c r="N1574" t="s">
        <v>2728</v>
      </c>
      <c r="O1574">
        <v>0</v>
      </c>
      <c r="P1574" t="s">
        <v>58</v>
      </c>
      <c r="Q1574" t="s">
        <v>59</v>
      </c>
      <c r="R1574" t="s">
        <v>60</v>
      </c>
      <c r="S1574" t="s">
        <v>4572</v>
      </c>
      <c r="T1574" s="1">
        <v>44672</v>
      </c>
      <c r="U1574" s="1">
        <v>44673</v>
      </c>
      <c r="V1574">
        <v>37501</v>
      </c>
      <c r="W1574" t="s">
        <v>61</v>
      </c>
      <c r="X1574">
        <v>2</v>
      </c>
      <c r="Y1574" t="s">
        <v>4573</v>
      </c>
      <c r="Z1574" s="1">
        <v>44678</v>
      </c>
      <c r="AA1574" t="s">
        <v>63</v>
      </c>
      <c r="AB1574">
        <v>523.69000000000005</v>
      </c>
      <c r="AC1574">
        <v>16</v>
      </c>
      <c r="AD1574">
        <v>15.31</v>
      </c>
      <c r="AE1574">
        <v>0</v>
      </c>
      <c r="AF1574">
        <v>539</v>
      </c>
      <c r="AG1574">
        <v>711</v>
      </c>
      <c r="AH1574">
        <v>3103</v>
      </c>
      <c r="AI1574" t="s">
        <v>4574</v>
      </c>
      <c r="AJ1574" t="s">
        <v>65</v>
      </c>
      <c r="AK1574" t="s">
        <v>65</v>
      </c>
      <c r="AL1574" t="s">
        <v>66</v>
      </c>
      <c r="AM1574" t="s">
        <v>66</v>
      </c>
      <c r="AN1574" t="s">
        <v>66</v>
      </c>
      <c r="AO1574" t="s">
        <v>4579</v>
      </c>
      <c r="AP1574" t="s">
        <v>4572</v>
      </c>
      <c r="AQ1574" t="s">
        <v>4576</v>
      </c>
      <c r="AR1574" t="s">
        <v>4577</v>
      </c>
      <c r="AS1574" t="s">
        <v>4578</v>
      </c>
      <c r="AT1574" s="1">
        <v>44683</v>
      </c>
      <c r="AU1574" s="1">
        <v>44697</v>
      </c>
    </row>
    <row r="1575" spans="1:47" x14ac:dyDescent="0.25">
      <c r="A1575" t="s">
        <v>4569</v>
      </c>
      <c r="B1575" t="s">
        <v>2359</v>
      </c>
      <c r="C1575" t="s">
        <v>2973</v>
      </c>
      <c r="D1575">
        <v>101906</v>
      </c>
      <c r="E1575" t="s">
        <v>2360</v>
      </c>
      <c r="F1575" t="s">
        <v>2134</v>
      </c>
      <c r="G1575" t="s">
        <v>1195</v>
      </c>
      <c r="H1575" t="s">
        <v>4570</v>
      </c>
      <c r="I1575" t="s">
        <v>4580</v>
      </c>
      <c r="J1575" t="s">
        <v>54</v>
      </c>
      <c r="K1575" t="s">
        <v>4581</v>
      </c>
      <c r="L1575" t="s">
        <v>56</v>
      </c>
      <c r="M1575">
        <v>100210</v>
      </c>
      <c r="N1575" t="s">
        <v>2728</v>
      </c>
      <c r="O1575">
        <v>0</v>
      </c>
      <c r="P1575" t="s">
        <v>58</v>
      </c>
      <c r="Q1575" t="s">
        <v>59</v>
      </c>
      <c r="R1575" t="s">
        <v>60</v>
      </c>
      <c r="S1575" t="s">
        <v>4581</v>
      </c>
      <c r="T1575" s="1">
        <v>44677</v>
      </c>
      <c r="U1575" s="1">
        <v>44677</v>
      </c>
      <c r="V1575">
        <v>37501</v>
      </c>
      <c r="W1575" t="s">
        <v>61</v>
      </c>
      <c r="X1575">
        <v>1</v>
      </c>
      <c r="Y1575" t="s">
        <v>4582</v>
      </c>
      <c r="Z1575" s="1">
        <v>44683</v>
      </c>
      <c r="AA1575" t="s">
        <v>63</v>
      </c>
      <c r="AB1575">
        <v>981.04</v>
      </c>
      <c r="AC1575">
        <v>16</v>
      </c>
      <c r="AD1575">
        <v>156.96</v>
      </c>
      <c r="AE1575">
        <v>113.8</v>
      </c>
      <c r="AF1575">
        <v>1251.8</v>
      </c>
      <c r="AG1575">
        <v>1251.8</v>
      </c>
      <c r="AH1575">
        <v>1034</v>
      </c>
      <c r="AI1575" t="s">
        <v>4574</v>
      </c>
      <c r="AJ1575" t="s">
        <v>65</v>
      </c>
      <c r="AK1575" t="s">
        <v>65</v>
      </c>
      <c r="AL1575" t="s">
        <v>66</v>
      </c>
      <c r="AM1575" t="s">
        <v>66</v>
      </c>
      <c r="AN1575" t="s">
        <v>66</v>
      </c>
      <c r="AO1575" t="s">
        <v>4583</v>
      </c>
      <c r="AP1575" t="s">
        <v>4584</v>
      </c>
      <c r="AQ1575" t="s">
        <v>4585</v>
      </c>
      <c r="AR1575" t="s">
        <v>4586</v>
      </c>
      <c r="AS1575" t="s">
        <v>4587</v>
      </c>
      <c r="AT1575" s="1">
        <v>44705</v>
      </c>
      <c r="AU1575" s="1">
        <v>44711</v>
      </c>
    </row>
    <row r="1576" spans="1:47" x14ac:dyDescent="0.25">
      <c r="A1576" t="s">
        <v>4569</v>
      </c>
      <c r="B1576" t="s">
        <v>2359</v>
      </c>
      <c r="C1576" t="s">
        <v>2973</v>
      </c>
      <c r="D1576">
        <v>101906</v>
      </c>
      <c r="E1576" t="s">
        <v>3767</v>
      </c>
      <c r="F1576" t="s">
        <v>2134</v>
      </c>
      <c r="G1576" t="s">
        <v>1195</v>
      </c>
      <c r="H1576" t="s">
        <v>4570</v>
      </c>
      <c r="I1576" t="s">
        <v>4588</v>
      </c>
      <c r="J1576" t="s">
        <v>54</v>
      </c>
      <c r="K1576" t="s">
        <v>4589</v>
      </c>
      <c r="L1576" t="s">
        <v>56</v>
      </c>
      <c r="M1576">
        <v>101891</v>
      </c>
      <c r="N1576" t="s">
        <v>4590</v>
      </c>
      <c r="O1576">
        <v>0</v>
      </c>
      <c r="P1576" t="s">
        <v>58</v>
      </c>
      <c r="Q1576" t="s">
        <v>59</v>
      </c>
      <c r="R1576" t="s">
        <v>60</v>
      </c>
      <c r="S1576" t="s">
        <v>4589</v>
      </c>
      <c r="T1576" s="1">
        <v>44733</v>
      </c>
      <c r="U1576" s="1">
        <v>44733</v>
      </c>
      <c r="V1576">
        <v>26102</v>
      </c>
      <c r="W1576" t="s">
        <v>474</v>
      </c>
      <c r="X1576">
        <v>1</v>
      </c>
      <c r="Y1576" t="s">
        <v>4591</v>
      </c>
      <c r="Z1576" s="1">
        <v>44741</v>
      </c>
      <c r="AA1576" t="s">
        <v>159</v>
      </c>
      <c r="AB1576">
        <v>601.34</v>
      </c>
      <c r="AC1576">
        <v>0.16</v>
      </c>
      <c r="AD1576">
        <v>13.66</v>
      </c>
      <c r="AE1576">
        <v>0</v>
      </c>
      <c r="AF1576">
        <v>615</v>
      </c>
      <c r="AG1576">
        <v>615</v>
      </c>
      <c r="AH1576">
        <v>1034</v>
      </c>
      <c r="AI1576" t="s">
        <v>4592</v>
      </c>
      <c r="AJ1576" t="s">
        <v>66</v>
      </c>
      <c r="AK1576" t="s">
        <v>65</v>
      </c>
      <c r="AL1576" t="s">
        <v>66</v>
      </c>
      <c r="AM1576" t="s">
        <v>66</v>
      </c>
      <c r="AN1576" t="s">
        <v>66</v>
      </c>
      <c r="AO1576" t="s">
        <v>4593</v>
      </c>
      <c r="AP1576" t="s">
        <v>4594</v>
      </c>
      <c r="AQ1576" t="s">
        <v>4594</v>
      </c>
      <c r="AR1576" t="s">
        <v>4594</v>
      </c>
      <c r="AS1576" t="s">
        <v>4594</v>
      </c>
      <c r="AT1576" s="1">
        <v>44754</v>
      </c>
      <c r="AU1576" t="s">
        <v>74</v>
      </c>
    </row>
    <row r="1577" spans="1:47" x14ac:dyDescent="0.25">
      <c r="A1577" t="s">
        <v>4595</v>
      </c>
      <c r="B1577" t="s">
        <v>3202</v>
      </c>
      <c r="C1577" t="s">
        <v>3366</v>
      </c>
      <c r="D1577">
        <v>102028</v>
      </c>
      <c r="E1577" t="s">
        <v>258</v>
      </c>
      <c r="F1577" t="s">
        <v>4596</v>
      </c>
      <c r="G1577" t="s">
        <v>2322</v>
      </c>
      <c r="H1577" t="s">
        <v>4597</v>
      </c>
      <c r="I1577" t="s">
        <v>4598</v>
      </c>
      <c r="J1577" t="s">
        <v>54</v>
      </c>
      <c r="K1577" t="s">
        <v>263</v>
      </c>
      <c r="L1577" t="s">
        <v>56</v>
      </c>
      <c r="M1577">
        <v>0</v>
      </c>
      <c r="N1577" t="s">
        <v>74</v>
      </c>
      <c r="O1577">
        <v>0</v>
      </c>
      <c r="P1577" t="s">
        <v>58</v>
      </c>
      <c r="Q1577" t="s">
        <v>59</v>
      </c>
      <c r="R1577" t="s">
        <v>149</v>
      </c>
      <c r="S1577" t="s">
        <v>263</v>
      </c>
      <c r="T1577" s="1">
        <v>44656</v>
      </c>
      <c r="U1577" s="1">
        <v>44656</v>
      </c>
      <c r="V1577">
        <v>37104</v>
      </c>
      <c r="W1577" t="s">
        <v>181</v>
      </c>
      <c r="X1577">
        <v>1</v>
      </c>
      <c r="Y1577" t="s">
        <v>4599</v>
      </c>
      <c r="Z1577" s="1">
        <v>44650</v>
      </c>
      <c r="AA1577" t="s">
        <v>63</v>
      </c>
      <c r="AB1577">
        <v>5896</v>
      </c>
      <c r="AC1577">
        <v>16</v>
      </c>
      <c r="AD1577">
        <v>848</v>
      </c>
      <c r="AE1577">
        <v>0</v>
      </c>
      <c r="AF1577">
        <v>6744</v>
      </c>
      <c r="AG1577">
        <v>6744</v>
      </c>
      <c r="AH1577">
        <v>0</v>
      </c>
      <c r="AI1577" t="s">
        <v>4600</v>
      </c>
      <c r="AJ1577" t="s">
        <v>66</v>
      </c>
      <c r="AK1577" t="s">
        <v>65</v>
      </c>
      <c r="AL1577" t="s">
        <v>66</v>
      </c>
      <c r="AM1577" t="s">
        <v>66</v>
      </c>
      <c r="AN1577" t="s">
        <v>66</v>
      </c>
      <c r="AO1577" t="s">
        <v>4601</v>
      </c>
      <c r="AP1577" t="s">
        <v>4602</v>
      </c>
      <c r="AQ1577" t="e">
        <f>- Exposición de resultados Generales del proyecto.   - Reuniones con funcionarios de municipios.  - Reunión con el Contralmirante Alejandro López Zenteno, Coordinador de la Estratégica anti-sargazo en el estado de Q. Roo.</f>
        <v>#NAME?</v>
      </c>
      <c r="AR1577" t="e">
        <f>-Cumplir con el entregable Taller de transferencia tecnológica.  -Reuniones con directivos del sector usuario: SEMAR y municipios de Quintana Roo.</f>
        <v>#NAME?</v>
      </c>
      <c r="AS1577" t="e">
        <f>-Cumplir con el entregable Taller de transferencia tecnológica.  -Reuniones con directivos del sector usuario: SEMAR y municipios de Quintana Roo.</f>
        <v>#NAME?</v>
      </c>
      <c r="AT1577" s="1">
        <v>44652</v>
      </c>
      <c r="AU1577" s="1">
        <v>44671</v>
      </c>
    </row>
    <row r="1578" spans="1:47" x14ac:dyDescent="0.25">
      <c r="A1578" t="s">
        <v>4595</v>
      </c>
      <c r="B1578" t="s">
        <v>3202</v>
      </c>
      <c r="C1578" t="s">
        <v>3366</v>
      </c>
      <c r="D1578">
        <v>102028</v>
      </c>
      <c r="E1578" t="s">
        <v>258</v>
      </c>
      <c r="F1578" t="s">
        <v>4596</v>
      </c>
      <c r="G1578" t="s">
        <v>2322</v>
      </c>
      <c r="H1578" t="s">
        <v>4597</v>
      </c>
      <c r="I1578" t="s">
        <v>4603</v>
      </c>
      <c r="J1578" t="s">
        <v>54</v>
      </c>
      <c r="K1578" t="s">
        <v>4604</v>
      </c>
      <c r="L1578" t="s">
        <v>56</v>
      </c>
      <c r="M1578">
        <v>0</v>
      </c>
      <c r="N1578" t="s">
        <v>74</v>
      </c>
      <c r="O1578">
        <v>0</v>
      </c>
      <c r="P1578" t="s">
        <v>58</v>
      </c>
      <c r="Q1578" t="s">
        <v>59</v>
      </c>
      <c r="R1578" t="s">
        <v>264</v>
      </c>
      <c r="S1578" t="s">
        <v>4604</v>
      </c>
      <c r="T1578" s="1">
        <v>44656</v>
      </c>
      <c r="U1578" s="1">
        <v>44659</v>
      </c>
      <c r="V1578">
        <v>37501</v>
      </c>
      <c r="W1578" t="s">
        <v>192</v>
      </c>
      <c r="X1578">
        <v>1</v>
      </c>
      <c r="Y1578" t="s">
        <v>4605</v>
      </c>
      <c r="Z1578" s="1">
        <v>44678</v>
      </c>
      <c r="AA1578" t="s">
        <v>63</v>
      </c>
      <c r="AB1578">
        <v>2715.52</v>
      </c>
      <c r="AC1578">
        <v>16</v>
      </c>
      <c r="AD1578">
        <v>434.38</v>
      </c>
      <c r="AE1578">
        <v>0</v>
      </c>
      <c r="AF1578">
        <v>3149.9</v>
      </c>
      <c r="AG1578">
        <v>5473.89</v>
      </c>
      <c r="AH1578">
        <v>4301</v>
      </c>
      <c r="AI1578" t="s">
        <v>4606</v>
      </c>
      <c r="AJ1578" t="s">
        <v>65</v>
      </c>
      <c r="AK1578" t="s">
        <v>65</v>
      </c>
      <c r="AL1578" t="s">
        <v>66</v>
      </c>
      <c r="AM1578" t="s">
        <v>66</v>
      </c>
      <c r="AN1578" t="s">
        <v>66</v>
      </c>
      <c r="AO1578" t="s">
        <v>4607</v>
      </c>
      <c r="AP1578" t="s">
        <v>268</v>
      </c>
      <c r="AQ1578" t="e">
        <f>- Exposición de resultados Generales del proyecto en sitio   - Reuniones con funcionarios de municipios: Tulum, Solidaridad y Puerto Morelos.  - Reunión con encargado de estrategia anti-sargazo en el Hotel Moon Palace.  - Reunión con el Contralmirante Alejandro López Zenteno, Coordinador de la Estratégica anti-sargazo en el estado de Q. Roo.</f>
        <v>#NAME?</v>
      </c>
      <c r="AR1578" t="e">
        <f>-Cumplir con el entregable Taller de transferencia tecnológica en Sitio.  -Reuniones con directivos del sector usuario: SEMAR y municipios de Quintana Roo.  -Reunión para explicar los resultados, resolver dudas y obtener retroalimentación para mejoras</f>
        <v>#NAME?</v>
      </c>
      <c r="AS1578" t="e">
        <f>-Cumplir con el entregable Taller de transferencia tecnológica en Sitio.  -Reuniones con directivos del sector usuario: SEMAR y municipios de Quintana Roo.  -Reunión para explicar los resultados, resolver dudas y obtener retroalimentación para mejoras</f>
        <v>#NAME?</v>
      </c>
      <c r="AT1578" s="1">
        <v>44678</v>
      </c>
      <c r="AU1578" s="1">
        <v>44679</v>
      </c>
    </row>
    <row r="1579" spans="1:47" x14ac:dyDescent="0.25">
      <c r="A1579" t="s">
        <v>4595</v>
      </c>
      <c r="B1579" t="s">
        <v>3202</v>
      </c>
      <c r="C1579" t="s">
        <v>3366</v>
      </c>
      <c r="D1579">
        <v>102028</v>
      </c>
      <c r="E1579" t="s">
        <v>258</v>
      </c>
      <c r="F1579" t="s">
        <v>4596</v>
      </c>
      <c r="G1579" t="s">
        <v>2322</v>
      </c>
      <c r="H1579" t="s">
        <v>4597</v>
      </c>
      <c r="I1579" t="s">
        <v>4603</v>
      </c>
      <c r="J1579" t="s">
        <v>54</v>
      </c>
      <c r="K1579" t="s">
        <v>4604</v>
      </c>
      <c r="L1579" t="s">
        <v>56</v>
      </c>
      <c r="M1579">
        <v>0</v>
      </c>
      <c r="N1579" t="s">
        <v>74</v>
      </c>
      <c r="O1579">
        <v>0</v>
      </c>
      <c r="P1579" t="s">
        <v>58</v>
      </c>
      <c r="Q1579" t="s">
        <v>59</v>
      </c>
      <c r="R1579" t="s">
        <v>264</v>
      </c>
      <c r="S1579" t="s">
        <v>4604</v>
      </c>
      <c r="T1579" s="1">
        <v>44656</v>
      </c>
      <c r="U1579" s="1">
        <v>44659</v>
      </c>
      <c r="V1579">
        <v>37501</v>
      </c>
      <c r="W1579" t="s">
        <v>210</v>
      </c>
      <c r="X1579">
        <v>2</v>
      </c>
      <c r="Y1579" t="s">
        <v>4605</v>
      </c>
      <c r="Z1579" s="1">
        <v>44678</v>
      </c>
      <c r="AA1579" t="s">
        <v>63</v>
      </c>
      <c r="AB1579">
        <v>327.58999999999997</v>
      </c>
      <c r="AC1579">
        <v>16</v>
      </c>
      <c r="AD1579">
        <v>52.41</v>
      </c>
      <c r="AE1579">
        <v>0</v>
      </c>
      <c r="AF1579">
        <v>380</v>
      </c>
      <c r="AG1579">
        <v>5473.89</v>
      </c>
      <c r="AH1579">
        <v>4301</v>
      </c>
      <c r="AI1579" t="s">
        <v>4608</v>
      </c>
      <c r="AJ1579" t="s">
        <v>66</v>
      </c>
      <c r="AK1579" t="s">
        <v>65</v>
      </c>
      <c r="AL1579" t="s">
        <v>66</v>
      </c>
      <c r="AM1579" t="s">
        <v>66</v>
      </c>
      <c r="AN1579" t="s">
        <v>66</v>
      </c>
      <c r="AO1579" t="s">
        <v>4609</v>
      </c>
      <c r="AP1579" t="s">
        <v>268</v>
      </c>
      <c r="AQ1579" t="e">
        <f>- Exposición de resultados Generales del proyecto en sitio   - Reuniones con funcionarios de municipios: Tulum, Solidaridad y Puerto Morelos.  - Reunión con encargado de estrategia anti-sargazo en el Hotel Moon Palace.  - Reunión con el Contralmirante Alejandro López Zenteno, Coordinador de la Estratégica anti-sargazo en el estado de Q. Roo.</f>
        <v>#NAME?</v>
      </c>
      <c r="AR1579" t="e">
        <f>-Cumplir con el entregable Taller de transferencia tecnológica en Sitio.  -Reuniones con directivos del sector usuario: SEMAR y municipios de Quintana Roo.  -Reunión para explicar los resultados, resolver dudas y obtener retroalimentación para mejoras</f>
        <v>#NAME?</v>
      </c>
      <c r="AS1579" t="e">
        <f>-Cumplir con el entregable Taller de transferencia tecnológica en Sitio.  -Reuniones con directivos del sector usuario: SEMAR y municipios de Quintana Roo.  -Reunión para explicar los resultados, resolver dudas y obtener retroalimentación para mejoras</f>
        <v>#NAME?</v>
      </c>
      <c r="AT1579" s="1">
        <v>44678</v>
      </c>
      <c r="AU1579" s="1">
        <v>44679</v>
      </c>
    </row>
    <row r="1580" spans="1:47" x14ac:dyDescent="0.25">
      <c r="A1580" t="s">
        <v>4595</v>
      </c>
      <c r="B1580" t="s">
        <v>3202</v>
      </c>
      <c r="C1580" t="s">
        <v>3366</v>
      </c>
      <c r="D1580">
        <v>102028</v>
      </c>
      <c r="E1580" t="s">
        <v>258</v>
      </c>
      <c r="F1580" t="s">
        <v>4596</v>
      </c>
      <c r="G1580" t="s">
        <v>2322</v>
      </c>
      <c r="H1580" t="s">
        <v>4597</v>
      </c>
      <c r="I1580" t="s">
        <v>4603</v>
      </c>
      <c r="J1580" t="s">
        <v>54</v>
      </c>
      <c r="K1580" t="s">
        <v>4604</v>
      </c>
      <c r="L1580" t="s">
        <v>56</v>
      </c>
      <c r="M1580">
        <v>0</v>
      </c>
      <c r="N1580" t="s">
        <v>74</v>
      </c>
      <c r="O1580">
        <v>0</v>
      </c>
      <c r="P1580" t="s">
        <v>58</v>
      </c>
      <c r="Q1580" t="s">
        <v>59</v>
      </c>
      <c r="R1580" t="s">
        <v>264</v>
      </c>
      <c r="S1580" t="s">
        <v>4604</v>
      </c>
      <c r="T1580" s="1">
        <v>44656</v>
      </c>
      <c r="U1580" s="1">
        <v>44659</v>
      </c>
      <c r="V1580">
        <v>37501</v>
      </c>
      <c r="W1580" t="s">
        <v>61</v>
      </c>
      <c r="X1580">
        <v>3</v>
      </c>
      <c r="Y1580" t="s">
        <v>4605</v>
      </c>
      <c r="Z1580" s="1">
        <v>44678</v>
      </c>
      <c r="AA1580" t="s">
        <v>63</v>
      </c>
      <c r="AB1580">
        <v>124.14</v>
      </c>
      <c r="AC1580">
        <v>16</v>
      </c>
      <c r="AD1580">
        <v>19.86</v>
      </c>
      <c r="AE1580">
        <v>0</v>
      </c>
      <c r="AF1580">
        <v>144</v>
      </c>
      <c r="AG1580">
        <v>5473.89</v>
      </c>
      <c r="AH1580">
        <v>4301</v>
      </c>
      <c r="AI1580" t="s">
        <v>4610</v>
      </c>
      <c r="AJ1580" t="s">
        <v>65</v>
      </c>
      <c r="AK1580" t="s">
        <v>65</v>
      </c>
      <c r="AL1580" t="s">
        <v>66</v>
      </c>
      <c r="AM1580" t="s">
        <v>66</v>
      </c>
      <c r="AN1580" t="s">
        <v>66</v>
      </c>
      <c r="AO1580" t="s">
        <v>4611</v>
      </c>
      <c r="AP1580" t="s">
        <v>268</v>
      </c>
      <c r="AQ1580" t="e">
        <f>- Exposición de resultados Generales del proyecto en sitio   - Reuniones con funcionarios de municipios: Tulum, Solidaridad y Puerto Morelos.  - Reunión con encargado de estrategia anti-sargazo en el Hotel Moon Palace.  - Reunión con el Contralmirante Alejandro López Zenteno, Coordinador de la Estratégica anti-sargazo en el estado de Q. Roo.</f>
        <v>#NAME?</v>
      </c>
      <c r="AR1580" t="e">
        <f>-Cumplir con el entregable Taller de transferencia tecnológica en Sitio.  -Reuniones con directivos del sector usuario: SEMAR y municipios de Quintana Roo.  -Reunión para explicar los resultados, resolver dudas y obtener retroalimentación para mejoras</f>
        <v>#NAME?</v>
      </c>
      <c r="AS1580" t="e">
        <f>-Cumplir con el entregable Taller de transferencia tecnológica en Sitio.  -Reuniones con directivos del sector usuario: SEMAR y municipios de Quintana Roo.  -Reunión para explicar los resultados, resolver dudas y obtener retroalimentación para mejoras</f>
        <v>#NAME?</v>
      </c>
      <c r="AT1580" s="1">
        <v>44678</v>
      </c>
      <c r="AU1580" s="1">
        <v>44679</v>
      </c>
    </row>
    <row r="1581" spans="1:47" x14ac:dyDescent="0.25">
      <c r="A1581" t="s">
        <v>4595</v>
      </c>
      <c r="B1581" t="s">
        <v>3202</v>
      </c>
      <c r="C1581" t="s">
        <v>3366</v>
      </c>
      <c r="D1581">
        <v>102028</v>
      </c>
      <c r="E1581" t="s">
        <v>258</v>
      </c>
      <c r="F1581" t="s">
        <v>4596</v>
      </c>
      <c r="G1581" t="s">
        <v>2322</v>
      </c>
      <c r="H1581" t="s">
        <v>4597</v>
      </c>
      <c r="I1581" t="s">
        <v>4603</v>
      </c>
      <c r="J1581" t="s">
        <v>54</v>
      </c>
      <c r="K1581" t="s">
        <v>4604</v>
      </c>
      <c r="L1581" t="s">
        <v>56</v>
      </c>
      <c r="M1581">
        <v>0</v>
      </c>
      <c r="N1581" t="s">
        <v>74</v>
      </c>
      <c r="O1581">
        <v>0</v>
      </c>
      <c r="P1581" t="s">
        <v>58</v>
      </c>
      <c r="Q1581" t="s">
        <v>59</v>
      </c>
      <c r="R1581" t="s">
        <v>264</v>
      </c>
      <c r="S1581" t="s">
        <v>4604</v>
      </c>
      <c r="T1581" s="1">
        <v>44656</v>
      </c>
      <c r="U1581" s="1">
        <v>44659</v>
      </c>
      <c r="V1581">
        <v>37501</v>
      </c>
      <c r="W1581" t="s">
        <v>61</v>
      </c>
      <c r="X1581">
        <v>4</v>
      </c>
      <c r="Y1581" t="s">
        <v>4605</v>
      </c>
      <c r="Z1581" s="1">
        <v>44678</v>
      </c>
      <c r="AA1581" t="s">
        <v>63</v>
      </c>
      <c r="AB1581">
        <v>55</v>
      </c>
      <c r="AC1581">
        <v>0</v>
      </c>
      <c r="AD1581">
        <v>0</v>
      </c>
      <c r="AE1581">
        <v>0</v>
      </c>
      <c r="AF1581">
        <v>55</v>
      </c>
      <c r="AG1581">
        <v>5473.89</v>
      </c>
      <c r="AH1581">
        <v>4301</v>
      </c>
      <c r="AI1581" t="s">
        <v>4610</v>
      </c>
      <c r="AJ1581" t="s">
        <v>65</v>
      </c>
      <c r="AK1581" t="s">
        <v>65</v>
      </c>
      <c r="AL1581" t="s">
        <v>66</v>
      </c>
      <c r="AM1581" t="s">
        <v>66</v>
      </c>
      <c r="AN1581" t="s">
        <v>66</v>
      </c>
      <c r="AO1581" t="s">
        <v>4612</v>
      </c>
      <c r="AP1581" t="s">
        <v>268</v>
      </c>
      <c r="AQ1581" t="e">
        <f>- Exposición de resultados Generales del proyecto en sitio   - Reuniones con funcionarios de municipios: Tulum, Solidaridad y Puerto Morelos.  - Reunión con encargado de estrategia anti-sargazo en el Hotel Moon Palace.  - Reunión con el Contralmirante Alejandro López Zenteno, Coordinador de la Estratégica anti-sargazo en el estado de Q. Roo.</f>
        <v>#NAME?</v>
      </c>
      <c r="AR1581" t="e">
        <f>-Cumplir con el entregable Taller de transferencia tecnológica en Sitio.  -Reuniones con directivos del sector usuario: SEMAR y municipios de Quintana Roo.  -Reunión para explicar los resultados, resolver dudas y obtener retroalimentación para mejoras</f>
        <v>#NAME?</v>
      </c>
      <c r="AS1581" t="e">
        <f>-Cumplir con el entregable Taller de transferencia tecnológica en Sitio.  -Reuniones con directivos del sector usuario: SEMAR y municipios de Quintana Roo.  -Reunión para explicar los resultados, resolver dudas y obtener retroalimentación para mejoras</f>
        <v>#NAME?</v>
      </c>
      <c r="AT1581" s="1">
        <v>44678</v>
      </c>
      <c r="AU1581" s="1">
        <v>44679</v>
      </c>
    </row>
    <row r="1582" spans="1:47" x14ac:dyDescent="0.25">
      <c r="A1582" t="s">
        <v>4595</v>
      </c>
      <c r="B1582" t="s">
        <v>3202</v>
      </c>
      <c r="C1582" t="s">
        <v>3366</v>
      </c>
      <c r="D1582">
        <v>102028</v>
      </c>
      <c r="E1582" t="s">
        <v>258</v>
      </c>
      <c r="F1582" t="s">
        <v>4596</v>
      </c>
      <c r="G1582" t="s">
        <v>2322</v>
      </c>
      <c r="H1582" t="s">
        <v>4597</v>
      </c>
      <c r="I1582" t="s">
        <v>4603</v>
      </c>
      <c r="J1582" t="s">
        <v>54</v>
      </c>
      <c r="K1582" t="s">
        <v>4604</v>
      </c>
      <c r="L1582" t="s">
        <v>56</v>
      </c>
      <c r="M1582">
        <v>0</v>
      </c>
      <c r="N1582" t="s">
        <v>74</v>
      </c>
      <c r="O1582">
        <v>0</v>
      </c>
      <c r="P1582" t="s">
        <v>58</v>
      </c>
      <c r="Q1582" t="s">
        <v>59</v>
      </c>
      <c r="R1582" t="s">
        <v>264</v>
      </c>
      <c r="S1582" t="s">
        <v>4604</v>
      </c>
      <c r="T1582" s="1">
        <v>44656</v>
      </c>
      <c r="U1582" s="1">
        <v>44659</v>
      </c>
      <c r="V1582">
        <v>37501</v>
      </c>
      <c r="W1582" t="s">
        <v>61</v>
      </c>
      <c r="X1582">
        <v>5</v>
      </c>
      <c r="Y1582" t="s">
        <v>4605</v>
      </c>
      <c r="Z1582" s="1">
        <v>44678</v>
      </c>
      <c r="AA1582" t="s">
        <v>63</v>
      </c>
      <c r="AB1582">
        <v>319.83</v>
      </c>
      <c r="AC1582">
        <v>16</v>
      </c>
      <c r="AD1582">
        <v>51.17</v>
      </c>
      <c r="AE1582">
        <v>0</v>
      </c>
      <c r="AF1582">
        <v>371</v>
      </c>
      <c r="AG1582">
        <v>5473.89</v>
      </c>
      <c r="AH1582">
        <v>4301</v>
      </c>
      <c r="AI1582" t="s">
        <v>4610</v>
      </c>
      <c r="AJ1582" t="s">
        <v>65</v>
      </c>
      <c r="AK1582" t="s">
        <v>65</v>
      </c>
      <c r="AL1582" t="s">
        <v>66</v>
      </c>
      <c r="AM1582" t="s">
        <v>66</v>
      </c>
      <c r="AN1582" t="s">
        <v>66</v>
      </c>
      <c r="AO1582" t="s">
        <v>4613</v>
      </c>
      <c r="AP1582" t="s">
        <v>268</v>
      </c>
      <c r="AQ1582" t="e">
        <f>- Exposición de resultados Generales del proyecto en sitio   - Reuniones con funcionarios de municipios: Tulum, Solidaridad y Puerto Morelos.  - Reunión con encargado de estrategia anti-sargazo en el Hotel Moon Palace.  - Reunión con el Contralmirante Alejandro López Zenteno, Coordinador de la Estratégica anti-sargazo en el estado de Q. Roo.</f>
        <v>#NAME?</v>
      </c>
      <c r="AR1582" t="e">
        <f>-Cumplir con el entregable Taller de transferencia tecnológica en Sitio.  -Reuniones con directivos del sector usuario: SEMAR y municipios de Quintana Roo.  -Reunión para explicar los resultados, resolver dudas y obtener retroalimentación para mejoras</f>
        <v>#NAME?</v>
      </c>
      <c r="AS1582" t="e">
        <f>-Cumplir con el entregable Taller de transferencia tecnológica en Sitio.  -Reuniones con directivos del sector usuario: SEMAR y municipios de Quintana Roo.  -Reunión para explicar los resultados, resolver dudas y obtener retroalimentación para mejoras</f>
        <v>#NAME?</v>
      </c>
      <c r="AT1582" s="1">
        <v>44678</v>
      </c>
      <c r="AU1582" s="1">
        <v>44679</v>
      </c>
    </row>
    <row r="1583" spans="1:47" x14ac:dyDescent="0.25">
      <c r="A1583" t="s">
        <v>4595</v>
      </c>
      <c r="B1583" t="s">
        <v>3202</v>
      </c>
      <c r="C1583" t="s">
        <v>3366</v>
      </c>
      <c r="D1583">
        <v>102028</v>
      </c>
      <c r="E1583" t="s">
        <v>258</v>
      </c>
      <c r="F1583" t="s">
        <v>4596</v>
      </c>
      <c r="G1583" t="s">
        <v>2322</v>
      </c>
      <c r="H1583" t="s">
        <v>4597</v>
      </c>
      <c r="I1583" t="s">
        <v>4603</v>
      </c>
      <c r="J1583" t="s">
        <v>54</v>
      </c>
      <c r="K1583" t="s">
        <v>4604</v>
      </c>
      <c r="L1583" t="s">
        <v>56</v>
      </c>
      <c r="M1583">
        <v>0</v>
      </c>
      <c r="N1583" t="s">
        <v>74</v>
      </c>
      <c r="O1583">
        <v>0</v>
      </c>
      <c r="P1583" t="s">
        <v>58</v>
      </c>
      <c r="Q1583" t="s">
        <v>59</v>
      </c>
      <c r="R1583" t="s">
        <v>264</v>
      </c>
      <c r="S1583" t="s">
        <v>4604</v>
      </c>
      <c r="T1583" s="1">
        <v>44656</v>
      </c>
      <c r="U1583" s="1">
        <v>44659</v>
      </c>
      <c r="V1583">
        <v>37501</v>
      </c>
      <c r="W1583" t="s">
        <v>61</v>
      </c>
      <c r="X1583">
        <v>6</v>
      </c>
      <c r="Y1583" t="s">
        <v>4605</v>
      </c>
      <c r="Z1583" s="1">
        <v>44678</v>
      </c>
      <c r="AA1583" t="s">
        <v>63</v>
      </c>
      <c r="AB1583">
        <v>318.97000000000003</v>
      </c>
      <c r="AC1583">
        <v>16</v>
      </c>
      <c r="AD1583">
        <v>51.03</v>
      </c>
      <c r="AE1583">
        <v>0</v>
      </c>
      <c r="AF1583">
        <v>370</v>
      </c>
      <c r="AG1583">
        <v>5473.89</v>
      </c>
      <c r="AH1583">
        <v>4301</v>
      </c>
      <c r="AI1583" t="s">
        <v>4610</v>
      </c>
      <c r="AJ1583" t="s">
        <v>65</v>
      </c>
      <c r="AK1583" t="s">
        <v>65</v>
      </c>
      <c r="AL1583" t="s">
        <v>66</v>
      </c>
      <c r="AM1583" t="s">
        <v>66</v>
      </c>
      <c r="AN1583" t="s">
        <v>66</v>
      </c>
      <c r="AO1583" t="s">
        <v>4614</v>
      </c>
      <c r="AP1583" t="s">
        <v>268</v>
      </c>
      <c r="AQ1583" t="e">
        <f>- Exposición de resultados Generales del proyecto en sitio   - Reuniones con funcionarios de municipios: Tulum, Solidaridad y Puerto Morelos.  - Reunión con encargado de estrategia anti-sargazo en el Hotel Moon Palace.  - Reunión con el Contralmirante Alejandro López Zenteno, Coordinador de la Estratégica anti-sargazo en el estado de Q. Roo.</f>
        <v>#NAME?</v>
      </c>
      <c r="AR1583" t="e">
        <f>-Cumplir con el entregable Taller de transferencia tecnológica en Sitio.  -Reuniones con directivos del sector usuario: SEMAR y municipios de Quintana Roo.  -Reunión para explicar los resultados, resolver dudas y obtener retroalimentación para mejoras</f>
        <v>#NAME?</v>
      </c>
      <c r="AS1583" t="e">
        <f>-Cumplir con el entregable Taller de transferencia tecnológica en Sitio.  -Reuniones con directivos del sector usuario: SEMAR y municipios de Quintana Roo.  -Reunión para explicar los resultados, resolver dudas y obtener retroalimentación para mejoras</f>
        <v>#NAME?</v>
      </c>
      <c r="AT1583" s="1">
        <v>44678</v>
      </c>
      <c r="AU1583" s="1">
        <v>44679</v>
      </c>
    </row>
    <row r="1584" spans="1:47" x14ac:dyDescent="0.25">
      <c r="A1584" t="s">
        <v>4595</v>
      </c>
      <c r="B1584" t="s">
        <v>3202</v>
      </c>
      <c r="C1584" t="s">
        <v>3366</v>
      </c>
      <c r="D1584">
        <v>102028</v>
      </c>
      <c r="E1584" t="s">
        <v>258</v>
      </c>
      <c r="F1584" t="s">
        <v>4596</v>
      </c>
      <c r="G1584" t="s">
        <v>2322</v>
      </c>
      <c r="H1584" t="s">
        <v>4597</v>
      </c>
      <c r="I1584" t="s">
        <v>4603</v>
      </c>
      <c r="J1584" t="s">
        <v>54</v>
      </c>
      <c r="K1584" t="s">
        <v>4604</v>
      </c>
      <c r="L1584" t="s">
        <v>56</v>
      </c>
      <c r="M1584">
        <v>0</v>
      </c>
      <c r="N1584" t="s">
        <v>74</v>
      </c>
      <c r="O1584">
        <v>0</v>
      </c>
      <c r="P1584" t="s">
        <v>58</v>
      </c>
      <c r="Q1584" t="s">
        <v>59</v>
      </c>
      <c r="R1584" t="s">
        <v>264</v>
      </c>
      <c r="S1584" t="s">
        <v>4604</v>
      </c>
      <c r="T1584" s="1">
        <v>44656</v>
      </c>
      <c r="U1584" s="1">
        <v>44659</v>
      </c>
      <c r="V1584">
        <v>37501</v>
      </c>
      <c r="W1584" t="s">
        <v>61</v>
      </c>
      <c r="X1584">
        <v>7</v>
      </c>
      <c r="Y1584" t="s">
        <v>4605</v>
      </c>
      <c r="Z1584" s="1">
        <v>44678</v>
      </c>
      <c r="AA1584" t="s">
        <v>63</v>
      </c>
      <c r="AB1584">
        <v>616.38</v>
      </c>
      <c r="AC1584">
        <v>16</v>
      </c>
      <c r="AD1584">
        <v>98.62</v>
      </c>
      <c r="AE1584">
        <v>0</v>
      </c>
      <c r="AF1584">
        <v>715</v>
      </c>
      <c r="AG1584">
        <v>5473.89</v>
      </c>
      <c r="AH1584">
        <v>4301</v>
      </c>
      <c r="AI1584" t="s">
        <v>4610</v>
      </c>
      <c r="AJ1584" t="s">
        <v>65</v>
      </c>
      <c r="AK1584" t="s">
        <v>65</v>
      </c>
      <c r="AL1584" t="s">
        <v>66</v>
      </c>
      <c r="AM1584" t="s">
        <v>66</v>
      </c>
      <c r="AN1584" t="s">
        <v>66</v>
      </c>
      <c r="AO1584" t="s">
        <v>4615</v>
      </c>
      <c r="AP1584" t="s">
        <v>268</v>
      </c>
      <c r="AQ1584" t="e">
        <f>- Exposición de resultados Generales del proyecto en sitio   - Reuniones con funcionarios de municipios: Tulum, Solidaridad y Puerto Morelos.  - Reunión con encargado de estrategia anti-sargazo en el Hotel Moon Palace.  - Reunión con el Contralmirante Alejandro López Zenteno, Coordinador de la Estratégica anti-sargazo en el estado de Q. Roo.</f>
        <v>#NAME?</v>
      </c>
      <c r="AR1584" t="e">
        <f>-Cumplir con el entregable Taller de transferencia tecnológica en Sitio.  -Reuniones con directivos del sector usuario: SEMAR y municipios de Quintana Roo.  -Reunión para explicar los resultados, resolver dudas y obtener retroalimentación para mejoras</f>
        <v>#NAME?</v>
      </c>
      <c r="AS1584" t="e">
        <f>-Cumplir con el entregable Taller de transferencia tecnológica en Sitio.  -Reuniones con directivos del sector usuario: SEMAR y municipios de Quintana Roo.  -Reunión para explicar los resultados, resolver dudas y obtener retroalimentación para mejoras</f>
        <v>#NAME?</v>
      </c>
      <c r="AT1584" s="1">
        <v>44678</v>
      </c>
      <c r="AU1584" s="1">
        <v>44679</v>
      </c>
    </row>
    <row r="1585" spans="1:47" x14ac:dyDescent="0.25">
      <c r="A1585" t="s">
        <v>4595</v>
      </c>
      <c r="B1585" t="s">
        <v>3202</v>
      </c>
      <c r="C1585" t="s">
        <v>3366</v>
      </c>
      <c r="D1585">
        <v>102028</v>
      </c>
      <c r="E1585" t="s">
        <v>258</v>
      </c>
      <c r="F1585" t="s">
        <v>4596</v>
      </c>
      <c r="G1585" t="s">
        <v>2322</v>
      </c>
      <c r="H1585" t="s">
        <v>4597</v>
      </c>
      <c r="I1585" t="s">
        <v>4603</v>
      </c>
      <c r="J1585" t="s">
        <v>54</v>
      </c>
      <c r="K1585" t="s">
        <v>4604</v>
      </c>
      <c r="L1585" t="s">
        <v>56</v>
      </c>
      <c r="M1585">
        <v>0</v>
      </c>
      <c r="N1585" t="s">
        <v>74</v>
      </c>
      <c r="O1585">
        <v>0</v>
      </c>
      <c r="P1585" t="s">
        <v>58</v>
      </c>
      <c r="Q1585" t="s">
        <v>59</v>
      </c>
      <c r="R1585" t="s">
        <v>264</v>
      </c>
      <c r="S1585" t="s">
        <v>4604</v>
      </c>
      <c r="T1585" s="1">
        <v>44656</v>
      </c>
      <c r="U1585" s="1">
        <v>44659</v>
      </c>
      <c r="V1585">
        <v>37501</v>
      </c>
      <c r="W1585" t="s">
        <v>61</v>
      </c>
      <c r="X1585">
        <v>8</v>
      </c>
      <c r="Y1585" t="s">
        <v>4605</v>
      </c>
      <c r="Z1585" s="1">
        <v>44678</v>
      </c>
      <c r="AA1585" t="s">
        <v>63</v>
      </c>
      <c r="AB1585">
        <v>196.55</v>
      </c>
      <c r="AC1585">
        <v>16</v>
      </c>
      <c r="AD1585">
        <v>31.45</v>
      </c>
      <c r="AE1585">
        <v>0</v>
      </c>
      <c r="AF1585">
        <v>228</v>
      </c>
      <c r="AG1585">
        <v>5473.89</v>
      </c>
      <c r="AH1585">
        <v>4301</v>
      </c>
      <c r="AI1585" t="s">
        <v>4610</v>
      </c>
      <c r="AJ1585" t="s">
        <v>65</v>
      </c>
      <c r="AK1585" t="s">
        <v>65</v>
      </c>
      <c r="AL1585" t="s">
        <v>66</v>
      </c>
      <c r="AM1585" t="s">
        <v>66</v>
      </c>
      <c r="AN1585" t="s">
        <v>66</v>
      </c>
      <c r="AO1585" t="s">
        <v>4616</v>
      </c>
      <c r="AP1585" t="s">
        <v>268</v>
      </c>
      <c r="AQ1585" t="e">
        <f>- Exposición de resultados Generales del proyecto en sitio   - Reuniones con funcionarios de municipios: Tulum, Solidaridad y Puerto Morelos.  - Reunión con encargado de estrategia anti-sargazo en el Hotel Moon Palace.  - Reunión con el Contralmirante Alejandro López Zenteno, Coordinador de la Estratégica anti-sargazo en el estado de Q. Roo.</f>
        <v>#NAME?</v>
      </c>
      <c r="AR1585" t="e">
        <f>-Cumplir con el entregable Taller de transferencia tecnológica en Sitio.  -Reuniones con directivos del sector usuario: SEMAR y municipios de Quintana Roo.  -Reunión para explicar los resultados, resolver dudas y obtener retroalimentación para mejoras</f>
        <v>#NAME?</v>
      </c>
      <c r="AS1585" t="e">
        <f>-Cumplir con el entregable Taller de transferencia tecnológica en Sitio.  -Reuniones con directivos del sector usuario: SEMAR y municipios de Quintana Roo.  -Reunión para explicar los resultados, resolver dudas y obtener retroalimentación para mejoras</f>
        <v>#NAME?</v>
      </c>
      <c r="AT1585" s="1">
        <v>44678</v>
      </c>
      <c r="AU1585" s="1">
        <v>44679</v>
      </c>
    </row>
    <row r="1586" spans="1:47" x14ac:dyDescent="0.25">
      <c r="A1586" t="s">
        <v>4595</v>
      </c>
      <c r="B1586" t="s">
        <v>3202</v>
      </c>
      <c r="C1586" t="s">
        <v>3366</v>
      </c>
      <c r="D1586">
        <v>102028</v>
      </c>
      <c r="E1586" t="s">
        <v>258</v>
      </c>
      <c r="F1586" t="s">
        <v>4596</v>
      </c>
      <c r="G1586" t="s">
        <v>2322</v>
      </c>
      <c r="H1586" t="s">
        <v>4597</v>
      </c>
      <c r="I1586" t="s">
        <v>4603</v>
      </c>
      <c r="J1586" t="s">
        <v>54</v>
      </c>
      <c r="K1586" t="s">
        <v>4604</v>
      </c>
      <c r="L1586" t="s">
        <v>56</v>
      </c>
      <c r="M1586">
        <v>0</v>
      </c>
      <c r="N1586" t="s">
        <v>74</v>
      </c>
      <c r="O1586">
        <v>0</v>
      </c>
      <c r="P1586" t="s">
        <v>58</v>
      </c>
      <c r="Q1586" t="s">
        <v>59</v>
      </c>
      <c r="R1586" t="s">
        <v>264</v>
      </c>
      <c r="S1586" t="s">
        <v>4604</v>
      </c>
      <c r="T1586" s="1">
        <v>44656</v>
      </c>
      <c r="U1586" s="1">
        <v>44659</v>
      </c>
      <c r="V1586">
        <v>37501</v>
      </c>
      <c r="W1586" t="s">
        <v>61</v>
      </c>
      <c r="X1586">
        <v>9</v>
      </c>
      <c r="Y1586" t="s">
        <v>4605</v>
      </c>
      <c r="Z1586" s="1">
        <v>44678</v>
      </c>
      <c r="AA1586" t="s">
        <v>63</v>
      </c>
      <c r="AB1586">
        <v>52.58</v>
      </c>
      <c r="AC1586">
        <v>16</v>
      </c>
      <c r="AD1586">
        <v>8.41</v>
      </c>
      <c r="AE1586">
        <v>0</v>
      </c>
      <c r="AF1586">
        <v>60.99</v>
      </c>
      <c r="AG1586">
        <v>5473.89</v>
      </c>
      <c r="AH1586">
        <v>4301</v>
      </c>
      <c r="AI1586" t="s">
        <v>4610</v>
      </c>
      <c r="AJ1586" t="s">
        <v>65</v>
      </c>
      <c r="AK1586" t="s">
        <v>65</v>
      </c>
      <c r="AL1586" t="s">
        <v>66</v>
      </c>
      <c r="AM1586" t="s">
        <v>66</v>
      </c>
      <c r="AN1586" t="s">
        <v>66</v>
      </c>
      <c r="AO1586" t="s">
        <v>4617</v>
      </c>
      <c r="AP1586" t="s">
        <v>268</v>
      </c>
      <c r="AQ1586" t="e">
        <f>- Exposición de resultados Generales del proyecto en sitio   - Reuniones con funcionarios de municipios: Tulum, Solidaridad y Puerto Morelos.  - Reunión con encargado de estrategia anti-sargazo en el Hotel Moon Palace.  - Reunión con el Contralmirante Alejandro López Zenteno, Coordinador de la Estratégica anti-sargazo en el estado de Q. Roo.</f>
        <v>#NAME?</v>
      </c>
      <c r="AR1586" t="e">
        <f>-Cumplir con el entregable Taller de transferencia tecnológica en Sitio.  -Reuniones con directivos del sector usuario: SEMAR y municipios de Quintana Roo.  -Reunión para explicar los resultados, resolver dudas y obtener retroalimentación para mejoras</f>
        <v>#NAME?</v>
      </c>
      <c r="AS1586" t="e">
        <f>-Cumplir con el entregable Taller de transferencia tecnológica en Sitio.  -Reuniones con directivos del sector usuario: SEMAR y municipios de Quintana Roo.  -Reunión para explicar los resultados, resolver dudas y obtener retroalimentación para mejoras</f>
        <v>#NAME?</v>
      </c>
      <c r="AT1586" s="1">
        <v>44678</v>
      </c>
      <c r="AU1586" s="1">
        <v>44679</v>
      </c>
    </row>
    <row r="1587" spans="1:47" x14ac:dyDescent="0.25">
      <c r="A1587" t="s">
        <v>46</v>
      </c>
      <c r="B1587" t="s">
        <v>3202</v>
      </c>
      <c r="C1587" t="s">
        <v>3366</v>
      </c>
      <c r="D1587">
        <v>102068</v>
      </c>
      <c r="E1587" t="s">
        <v>258</v>
      </c>
      <c r="F1587" t="s">
        <v>571</v>
      </c>
      <c r="G1587" t="s">
        <v>4618</v>
      </c>
      <c r="H1587" t="s">
        <v>923</v>
      </c>
      <c r="I1587" t="s">
        <v>4619</v>
      </c>
      <c r="J1587" t="s">
        <v>54</v>
      </c>
      <c r="K1587" t="s">
        <v>4604</v>
      </c>
      <c r="L1587" t="s">
        <v>56</v>
      </c>
      <c r="M1587">
        <v>0</v>
      </c>
      <c r="N1587" t="s">
        <v>74</v>
      </c>
      <c r="O1587">
        <v>0</v>
      </c>
      <c r="P1587" t="s">
        <v>58</v>
      </c>
      <c r="Q1587" t="s">
        <v>59</v>
      </c>
      <c r="R1587" t="s">
        <v>264</v>
      </c>
      <c r="S1587" t="s">
        <v>4604</v>
      </c>
      <c r="T1587" s="1">
        <v>44656</v>
      </c>
      <c r="U1587" s="1">
        <v>44659</v>
      </c>
      <c r="V1587">
        <v>37501</v>
      </c>
      <c r="W1587" t="s">
        <v>192</v>
      </c>
      <c r="X1587">
        <v>1</v>
      </c>
      <c r="Y1587" t="s">
        <v>4620</v>
      </c>
      <c r="Z1587" s="1">
        <v>44662</v>
      </c>
      <c r="AA1587" t="s">
        <v>121</v>
      </c>
      <c r="AB1587">
        <v>2715.52</v>
      </c>
      <c r="AC1587">
        <v>16</v>
      </c>
      <c r="AD1587">
        <v>434.48</v>
      </c>
      <c r="AE1587">
        <v>0</v>
      </c>
      <c r="AF1587">
        <v>3150</v>
      </c>
      <c r="AG1587">
        <v>5749</v>
      </c>
      <c r="AH1587">
        <v>4301</v>
      </c>
      <c r="AI1587" t="s">
        <v>4621</v>
      </c>
      <c r="AJ1587" t="s">
        <v>66</v>
      </c>
      <c r="AK1587" t="s">
        <v>65</v>
      </c>
      <c r="AL1587" t="s">
        <v>66</v>
      </c>
      <c r="AM1587" t="s">
        <v>66</v>
      </c>
      <c r="AN1587" t="s">
        <v>66</v>
      </c>
      <c r="AO1587" t="s">
        <v>4622</v>
      </c>
      <c r="AP1587" t="s">
        <v>4623</v>
      </c>
      <c r="AQ1587" t="e">
        <f>- Exposición de resultados Generales del proyecto en sitio   - Reuniones con funcionarios de municipios: Tulum, Solidaridad y Puerto Morelos.  - Reunión con encargado de estrategia anti-sargazo en el Hotel Moon Palace.  - Reunión con el Contralmirante Alejandro López Zenteno, Coordinador de la Estratégica anti-sargazo en el estado de Q. Roo.</f>
        <v>#NAME?</v>
      </c>
      <c r="AR1587" t="e">
        <f>-Cumplir con el entregable Taller de transferencia tecnológica en Sitio.  -Reuniones con directivos del sector usuario: SEMAR y municipios de Quintana Roo.  -Reunión para explicar los resultados, resolver dudas y obtener retroalimentación para mejoras</f>
        <v>#NAME?</v>
      </c>
      <c r="AS1587" t="e">
        <f>-Cumplir con el entregable Taller de transferencia tecnológica en Sitio.  -Reuniones con directivos del sector usuario: SEMAR y municipios de Quintana Roo.  -Reunión para explicar los resultados, resolver dudas y obtener retroalimentación para mejoras</f>
        <v>#NAME?</v>
      </c>
      <c r="AT1587" s="1">
        <v>44678</v>
      </c>
      <c r="AU1587" t="s">
        <v>74</v>
      </c>
    </row>
    <row r="1588" spans="1:47" x14ac:dyDescent="0.25">
      <c r="A1588" t="s">
        <v>46</v>
      </c>
      <c r="B1588" t="s">
        <v>3202</v>
      </c>
      <c r="C1588" t="s">
        <v>3366</v>
      </c>
      <c r="D1588">
        <v>102068</v>
      </c>
      <c r="E1588" t="s">
        <v>258</v>
      </c>
      <c r="F1588" t="s">
        <v>571</v>
      </c>
      <c r="G1588" t="s">
        <v>4618</v>
      </c>
      <c r="H1588" t="s">
        <v>923</v>
      </c>
      <c r="I1588" t="s">
        <v>4619</v>
      </c>
      <c r="J1588" t="s">
        <v>54</v>
      </c>
      <c r="K1588" t="s">
        <v>4604</v>
      </c>
      <c r="L1588" t="s">
        <v>56</v>
      </c>
      <c r="M1588">
        <v>0</v>
      </c>
      <c r="N1588" t="s">
        <v>74</v>
      </c>
      <c r="O1588">
        <v>0</v>
      </c>
      <c r="P1588" t="s">
        <v>58</v>
      </c>
      <c r="Q1588" t="s">
        <v>59</v>
      </c>
      <c r="R1588" t="s">
        <v>264</v>
      </c>
      <c r="S1588" t="s">
        <v>4604</v>
      </c>
      <c r="T1588" s="1">
        <v>44656</v>
      </c>
      <c r="U1588" s="1">
        <v>44659</v>
      </c>
      <c r="V1588">
        <v>37501</v>
      </c>
      <c r="W1588" t="s">
        <v>61</v>
      </c>
      <c r="X1588">
        <v>2</v>
      </c>
      <c r="Y1588" t="s">
        <v>4620</v>
      </c>
      <c r="Z1588" s="1">
        <v>44662</v>
      </c>
      <c r="AA1588" t="s">
        <v>121</v>
      </c>
      <c r="AB1588">
        <v>109.48</v>
      </c>
      <c r="AC1588">
        <v>16</v>
      </c>
      <c r="AD1588">
        <v>17.52</v>
      </c>
      <c r="AE1588">
        <v>0</v>
      </c>
      <c r="AF1588">
        <v>127</v>
      </c>
      <c r="AG1588">
        <v>5749</v>
      </c>
      <c r="AH1588">
        <v>4301</v>
      </c>
      <c r="AI1588" t="s">
        <v>4624</v>
      </c>
      <c r="AJ1588" t="s">
        <v>65</v>
      </c>
      <c r="AK1588" t="s">
        <v>65</v>
      </c>
      <c r="AL1588" t="s">
        <v>66</v>
      </c>
      <c r="AM1588" t="s">
        <v>66</v>
      </c>
      <c r="AN1588" t="s">
        <v>66</v>
      </c>
      <c r="AO1588" t="s">
        <v>4625</v>
      </c>
      <c r="AP1588" t="s">
        <v>4623</v>
      </c>
      <c r="AQ1588" t="e">
        <f>- Exposición de resultados Generales del proyecto en sitio   - Reuniones con funcionarios de municipios: Tulum, Solidaridad y Puerto Morelos.  - Reunión con encargado de estrategia anti-sargazo en el Hotel Moon Palace.  - Reunión con el Contralmirante Alejandro López Zenteno, Coordinador de la Estratégica anti-sargazo en el estado de Q. Roo.</f>
        <v>#NAME?</v>
      </c>
      <c r="AR1588" t="e">
        <f>-Cumplir con el entregable Taller de transferencia tecnológica en Sitio.  -Reuniones con directivos del sector usuario: SEMAR y municipios de Quintana Roo.  -Reunión para explicar los resultados, resolver dudas y obtener retroalimentación para mejoras</f>
        <v>#NAME?</v>
      </c>
      <c r="AS1588" t="e">
        <f>-Cumplir con el entregable Taller de transferencia tecnológica en Sitio.  -Reuniones con directivos del sector usuario: SEMAR y municipios de Quintana Roo.  -Reunión para explicar los resultados, resolver dudas y obtener retroalimentación para mejoras</f>
        <v>#NAME?</v>
      </c>
      <c r="AT1588" s="1">
        <v>44678</v>
      </c>
      <c r="AU1588" t="s">
        <v>74</v>
      </c>
    </row>
    <row r="1589" spans="1:47" x14ac:dyDescent="0.25">
      <c r="A1589" t="s">
        <v>46</v>
      </c>
      <c r="B1589" t="s">
        <v>3202</v>
      </c>
      <c r="C1589" t="s">
        <v>3366</v>
      </c>
      <c r="D1589">
        <v>102068</v>
      </c>
      <c r="E1589" t="s">
        <v>258</v>
      </c>
      <c r="F1589" t="s">
        <v>571</v>
      </c>
      <c r="G1589" t="s">
        <v>4618</v>
      </c>
      <c r="H1589" t="s">
        <v>923</v>
      </c>
      <c r="I1589" t="s">
        <v>4619</v>
      </c>
      <c r="J1589" t="s">
        <v>54</v>
      </c>
      <c r="K1589" t="s">
        <v>4604</v>
      </c>
      <c r="L1589" t="s">
        <v>56</v>
      </c>
      <c r="M1589">
        <v>0</v>
      </c>
      <c r="N1589" t="s">
        <v>74</v>
      </c>
      <c r="O1589">
        <v>0</v>
      </c>
      <c r="P1589" t="s">
        <v>58</v>
      </c>
      <c r="Q1589" t="s">
        <v>59</v>
      </c>
      <c r="R1589" t="s">
        <v>264</v>
      </c>
      <c r="S1589" t="s">
        <v>4604</v>
      </c>
      <c r="T1589" s="1">
        <v>44656</v>
      </c>
      <c r="U1589" s="1">
        <v>44659</v>
      </c>
      <c r="V1589">
        <v>37501</v>
      </c>
      <c r="W1589" t="s">
        <v>61</v>
      </c>
      <c r="X1589">
        <v>3</v>
      </c>
      <c r="Y1589" t="s">
        <v>4620</v>
      </c>
      <c r="Z1589" s="1">
        <v>44662</v>
      </c>
      <c r="AA1589" t="s">
        <v>121</v>
      </c>
      <c r="AB1589">
        <v>616.38</v>
      </c>
      <c r="AC1589">
        <v>16</v>
      </c>
      <c r="AD1589">
        <v>98.62</v>
      </c>
      <c r="AE1589">
        <v>0</v>
      </c>
      <c r="AF1589">
        <v>715</v>
      </c>
      <c r="AG1589">
        <v>5749</v>
      </c>
      <c r="AH1589">
        <v>4301</v>
      </c>
      <c r="AI1589" t="s">
        <v>4624</v>
      </c>
      <c r="AJ1589" t="s">
        <v>65</v>
      </c>
      <c r="AK1589" t="s">
        <v>65</v>
      </c>
      <c r="AL1589" t="s">
        <v>66</v>
      </c>
      <c r="AM1589" t="s">
        <v>66</v>
      </c>
      <c r="AN1589" t="s">
        <v>66</v>
      </c>
      <c r="AO1589" t="s">
        <v>4626</v>
      </c>
      <c r="AP1589" t="s">
        <v>4623</v>
      </c>
      <c r="AQ1589" t="e">
        <f>- Exposición de resultados Generales del proyecto en sitio   - Reuniones con funcionarios de municipios: Tulum, Solidaridad y Puerto Morelos.  - Reunión con encargado de estrategia anti-sargazo en el Hotel Moon Palace.  - Reunión con el Contralmirante Alejandro López Zenteno, Coordinador de la Estratégica anti-sargazo en el estado de Q. Roo.</f>
        <v>#NAME?</v>
      </c>
      <c r="AR1589" t="e">
        <f>-Cumplir con el entregable Taller de transferencia tecnológica en Sitio.  -Reuniones con directivos del sector usuario: SEMAR y municipios de Quintana Roo.  -Reunión para explicar los resultados, resolver dudas y obtener retroalimentación para mejoras</f>
        <v>#NAME?</v>
      </c>
      <c r="AS1589" t="e">
        <f>-Cumplir con el entregable Taller de transferencia tecnológica en Sitio.  -Reuniones con directivos del sector usuario: SEMAR y municipios de Quintana Roo.  -Reunión para explicar los resultados, resolver dudas y obtener retroalimentación para mejoras</f>
        <v>#NAME?</v>
      </c>
      <c r="AT1589" s="1">
        <v>44678</v>
      </c>
      <c r="AU1589" t="s">
        <v>74</v>
      </c>
    </row>
    <row r="1590" spans="1:47" x14ac:dyDescent="0.25">
      <c r="A1590" t="s">
        <v>46</v>
      </c>
      <c r="B1590" t="s">
        <v>3202</v>
      </c>
      <c r="C1590" t="s">
        <v>3366</v>
      </c>
      <c r="D1590">
        <v>102068</v>
      </c>
      <c r="E1590" t="s">
        <v>258</v>
      </c>
      <c r="F1590" t="s">
        <v>571</v>
      </c>
      <c r="G1590" t="s">
        <v>4618</v>
      </c>
      <c r="H1590" t="s">
        <v>923</v>
      </c>
      <c r="I1590" t="s">
        <v>4619</v>
      </c>
      <c r="J1590" t="s">
        <v>54</v>
      </c>
      <c r="K1590" t="s">
        <v>4604</v>
      </c>
      <c r="L1590" t="s">
        <v>56</v>
      </c>
      <c r="M1590">
        <v>0</v>
      </c>
      <c r="N1590" t="s">
        <v>74</v>
      </c>
      <c r="O1590">
        <v>0</v>
      </c>
      <c r="P1590" t="s">
        <v>58</v>
      </c>
      <c r="Q1590" t="s">
        <v>59</v>
      </c>
      <c r="R1590" t="s">
        <v>264</v>
      </c>
      <c r="S1590" t="s">
        <v>4604</v>
      </c>
      <c r="T1590" s="1">
        <v>44656</v>
      </c>
      <c r="U1590" s="1">
        <v>44659</v>
      </c>
      <c r="V1590">
        <v>37501</v>
      </c>
      <c r="W1590" t="s">
        <v>61</v>
      </c>
      <c r="X1590">
        <v>4</v>
      </c>
      <c r="Y1590" t="s">
        <v>4620</v>
      </c>
      <c r="Z1590" s="1">
        <v>44662</v>
      </c>
      <c r="AA1590" t="s">
        <v>121</v>
      </c>
      <c r="AB1590">
        <v>167.52</v>
      </c>
      <c r="AC1590">
        <v>16</v>
      </c>
      <c r="AD1590">
        <v>18.48</v>
      </c>
      <c r="AE1590">
        <v>0</v>
      </c>
      <c r="AF1590">
        <v>186</v>
      </c>
      <c r="AG1590">
        <v>5749</v>
      </c>
      <c r="AH1590">
        <v>4301</v>
      </c>
      <c r="AI1590" t="s">
        <v>4624</v>
      </c>
      <c r="AJ1590" t="s">
        <v>65</v>
      </c>
      <c r="AK1590" t="s">
        <v>65</v>
      </c>
      <c r="AL1590" t="s">
        <v>66</v>
      </c>
      <c r="AM1590" t="s">
        <v>66</v>
      </c>
      <c r="AN1590" t="s">
        <v>66</v>
      </c>
      <c r="AO1590" t="s">
        <v>4627</v>
      </c>
      <c r="AP1590" t="s">
        <v>4623</v>
      </c>
      <c r="AQ1590" t="e">
        <f>- Exposición de resultados Generales del proyecto en sitio   - Reuniones con funcionarios de municipios: Tulum, Solidaridad y Puerto Morelos.  - Reunión con encargado de estrategia anti-sargazo en el Hotel Moon Palace.  - Reunión con el Contralmirante Alejandro López Zenteno, Coordinador de la Estratégica anti-sargazo en el estado de Q. Roo.</f>
        <v>#NAME?</v>
      </c>
      <c r="AR1590" t="e">
        <f>-Cumplir con el entregable Taller de transferencia tecnológica en Sitio.  -Reuniones con directivos del sector usuario: SEMAR y municipios de Quintana Roo.  -Reunión para explicar los resultados, resolver dudas y obtener retroalimentación para mejoras</f>
        <v>#NAME?</v>
      </c>
      <c r="AS1590" t="e">
        <f>-Cumplir con el entregable Taller de transferencia tecnológica en Sitio.  -Reuniones con directivos del sector usuario: SEMAR y municipios de Quintana Roo.  -Reunión para explicar los resultados, resolver dudas y obtener retroalimentación para mejoras</f>
        <v>#NAME?</v>
      </c>
      <c r="AT1590" s="1">
        <v>44678</v>
      </c>
      <c r="AU1590" t="s">
        <v>74</v>
      </c>
    </row>
    <row r="1591" spans="1:47" x14ac:dyDescent="0.25">
      <c r="A1591" t="s">
        <v>46</v>
      </c>
      <c r="B1591" t="s">
        <v>3202</v>
      </c>
      <c r="C1591" t="s">
        <v>3366</v>
      </c>
      <c r="D1591">
        <v>102068</v>
      </c>
      <c r="E1591" t="s">
        <v>258</v>
      </c>
      <c r="F1591" t="s">
        <v>571</v>
      </c>
      <c r="G1591" t="s">
        <v>4618</v>
      </c>
      <c r="H1591" t="s">
        <v>923</v>
      </c>
      <c r="I1591" t="s">
        <v>4619</v>
      </c>
      <c r="J1591" t="s">
        <v>54</v>
      </c>
      <c r="K1591" t="s">
        <v>4604</v>
      </c>
      <c r="L1591" t="s">
        <v>56</v>
      </c>
      <c r="M1591">
        <v>0</v>
      </c>
      <c r="N1591" t="s">
        <v>74</v>
      </c>
      <c r="O1591">
        <v>0</v>
      </c>
      <c r="P1591" t="s">
        <v>58</v>
      </c>
      <c r="Q1591" t="s">
        <v>59</v>
      </c>
      <c r="R1591" t="s">
        <v>264</v>
      </c>
      <c r="S1591" t="s">
        <v>4604</v>
      </c>
      <c r="T1591" s="1">
        <v>44656</v>
      </c>
      <c r="U1591" s="1">
        <v>44659</v>
      </c>
      <c r="V1591">
        <v>37501</v>
      </c>
      <c r="W1591" t="s">
        <v>61</v>
      </c>
      <c r="X1591">
        <v>5</v>
      </c>
      <c r="Y1591" t="s">
        <v>4620</v>
      </c>
      <c r="Z1591" s="1">
        <v>44662</v>
      </c>
      <c r="AA1591" t="s">
        <v>121</v>
      </c>
      <c r="AB1591">
        <v>319.83</v>
      </c>
      <c r="AC1591">
        <v>16</v>
      </c>
      <c r="AD1591">
        <v>51.17</v>
      </c>
      <c r="AE1591">
        <v>0</v>
      </c>
      <c r="AF1591">
        <v>371</v>
      </c>
      <c r="AG1591">
        <v>5749</v>
      </c>
      <c r="AH1591">
        <v>4301</v>
      </c>
      <c r="AI1591" t="s">
        <v>4624</v>
      </c>
      <c r="AJ1591" t="s">
        <v>66</v>
      </c>
      <c r="AK1591" t="s">
        <v>65</v>
      </c>
      <c r="AL1591" t="s">
        <v>66</v>
      </c>
      <c r="AM1591" t="s">
        <v>66</v>
      </c>
      <c r="AN1591" t="s">
        <v>66</v>
      </c>
      <c r="AO1591" t="s">
        <v>4628</v>
      </c>
      <c r="AP1591" t="s">
        <v>4623</v>
      </c>
      <c r="AQ1591" t="e">
        <f>- Exposición de resultados Generales del proyecto en sitio   - Reuniones con funcionarios de municipios: Tulum, Solidaridad y Puerto Morelos.  - Reunión con encargado de estrategia anti-sargazo en el Hotel Moon Palace.  - Reunión con el Contralmirante Alejandro López Zenteno, Coordinador de la Estratégica anti-sargazo en el estado de Q. Roo.</f>
        <v>#NAME?</v>
      </c>
      <c r="AR1591" t="e">
        <f>-Cumplir con el entregable Taller de transferencia tecnológica en Sitio.  -Reuniones con directivos del sector usuario: SEMAR y municipios de Quintana Roo.  -Reunión para explicar los resultados, resolver dudas y obtener retroalimentación para mejoras</f>
        <v>#NAME?</v>
      </c>
      <c r="AS1591" t="e">
        <f>-Cumplir con el entregable Taller de transferencia tecnológica en Sitio.  -Reuniones con directivos del sector usuario: SEMAR y municipios de Quintana Roo.  -Reunión para explicar los resultados, resolver dudas y obtener retroalimentación para mejoras</f>
        <v>#NAME?</v>
      </c>
      <c r="AT1591" s="1">
        <v>44678</v>
      </c>
      <c r="AU1591" t="s">
        <v>74</v>
      </c>
    </row>
    <row r="1592" spans="1:47" x14ac:dyDescent="0.25">
      <c r="A1592" t="s">
        <v>46</v>
      </c>
      <c r="B1592" t="s">
        <v>3202</v>
      </c>
      <c r="C1592" t="s">
        <v>3366</v>
      </c>
      <c r="D1592">
        <v>102068</v>
      </c>
      <c r="E1592" t="s">
        <v>258</v>
      </c>
      <c r="F1592" t="s">
        <v>571</v>
      </c>
      <c r="G1592" t="s">
        <v>4618</v>
      </c>
      <c r="H1592" t="s">
        <v>923</v>
      </c>
      <c r="I1592" t="s">
        <v>4619</v>
      </c>
      <c r="J1592" t="s">
        <v>54</v>
      </c>
      <c r="K1592" t="s">
        <v>4604</v>
      </c>
      <c r="L1592" t="s">
        <v>56</v>
      </c>
      <c r="M1592">
        <v>0</v>
      </c>
      <c r="N1592" t="s">
        <v>74</v>
      </c>
      <c r="O1592">
        <v>0</v>
      </c>
      <c r="P1592" t="s">
        <v>58</v>
      </c>
      <c r="Q1592" t="s">
        <v>59</v>
      </c>
      <c r="R1592" t="s">
        <v>264</v>
      </c>
      <c r="S1592" t="s">
        <v>4604</v>
      </c>
      <c r="T1592" s="1">
        <v>44656</v>
      </c>
      <c r="U1592" s="1">
        <v>44659</v>
      </c>
      <c r="V1592">
        <v>37501</v>
      </c>
      <c r="W1592" t="s">
        <v>61</v>
      </c>
      <c r="X1592">
        <v>6</v>
      </c>
      <c r="Y1592" t="s">
        <v>4620</v>
      </c>
      <c r="Z1592" s="1">
        <v>44662</v>
      </c>
      <c r="AA1592" t="s">
        <v>121</v>
      </c>
      <c r="AB1592">
        <v>387.93</v>
      </c>
      <c r="AC1592">
        <v>16</v>
      </c>
      <c r="AD1592">
        <v>62.07</v>
      </c>
      <c r="AE1592">
        <v>0</v>
      </c>
      <c r="AF1592">
        <v>450</v>
      </c>
      <c r="AG1592">
        <v>5749</v>
      </c>
      <c r="AH1592">
        <v>4301</v>
      </c>
      <c r="AI1592" t="s">
        <v>4624</v>
      </c>
      <c r="AJ1592" t="s">
        <v>66</v>
      </c>
      <c r="AK1592" t="s">
        <v>65</v>
      </c>
      <c r="AL1592" t="s">
        <v>66</v>
      </c>
      <c r="AM1592" t="s">
        <v>66</v>
      </c>
      <c r="AN1592" t="s">
        <v>66</v>
      </c>
      <c r="AO1592" t="s">
        <v>4629</v>
      </c>
      <c r="AP1592" t="s">
        <v>4623</v>
      </c>
      <c r="AQ1592" t="e">
        <f>- Exposición de resultados Generales del proyecto en sitio   - Reuniones con funcionarios de municipios: Tulum, Solidaridad y Puerto Morelos.  - Reunión con encargado de estrategia anti-sargazo en el Hotel Moon Palace.  - Reunión con el Contralmirante Alejandro López Zenteno, Coordinador de la Estratégica anti-sargazo en el estado de Q. Roo.</f>
        <v>#NAME?</v>
      </c>
      <c r="AR1592" t="e">
        <f>-Cumplir con el entregable Taller de transferencia tecnológica en Sitio.  -Reuniones con directivos del sector usuario: SEMAR y municipios de Quintana Roo.  -Reunión para explicar los resultados, resolver dudas y obtener retroalimentación para mejoras</f>
        <v>#NAME?</v>
      </c>
      <c r="AS1592" t="e">
        <f>-Cumplir con el entregable Taller de transferencia tecnológica en Sitio.  -Reuniones con directivos del sector usuario: SEMAR y municipios de Quintana Roo.  -Reunión para explicar los resultados, resolver dudas y obtener retroalimentación para mejoras</f>
        <v>#NAME?</v>
      </c>
      <c r="AT1592" s="1">
        <v>44678</v>
      </c>
      <c r="AU1592" t="s">
        <v>74</v>
      </c>
    </row>
    <row r="1593" spans="1:47" x14ac:dyDescent="0.25">
      <c r="A1593" t="s">
        <v>46</v>
      </c>
      <c r="B1593" t="s">
        <v>3202</v>
      </c>
      <c r="C1593" t="s">
        <v>3366</v>
      </c>
      <c r="D1593">
        <v>102068</v>
      </c>
      <c r="E1593" t="s">
        <v>258</v>
      </c>
      <c r="F1593" t="s">
        <v>571</v>
      </c>
      <c r="G1593" t="s">
        <v>4618</v>
      </c>
      <c r="H1593" t="s">
        <v>923</v>
      </c>
      <c r="I1593" t="s">
        <v>4619</v>
      </c>
      <c r="J1593" t="s">
        <v>54</v>
      </c>
      <c r="K1593" t="s">
        <v>4604</v>
      </c>
      <c r="L1593" t="s">
        <v>56</v>
      </c>
      <c r="M1593">
        <v>0</v>
      </c>
      <c r="N1593" t="s">
        <v>74</v>
      </c>
      <c r="O1593">
        <v>0</v>
      </c>
      <c r="P1593" t="s">
        <v>58</v>
      </c>
      <c r="Q1593" t="s">
        <v>59</v>
      </c>
      <c r="R1593" t="s">
        <v>264</v>
      </c>
      <c r="S1593" t="s">
        <v>4604</v>
      </c>
      <c r="T1593" s="1">
        <v>44656</v>
      </c>
      <c r="U1593" s="1">
        <v>44659</v>
      </c>
      <c r="V1593">
        <v>37501</v>
      </c>
      <c r="W1593" t="s">
        <v>61</v>
      </c>
      <c r="X1593">
        <v>7</v>
      </c>
      <c r="Y1593" t="s">
        <v>4620</v>
      </c>
      <c r="Z1593" s="1">
        <v>44662</v>
      </c>
      <c r="AA1593" t="s">
        <v>121</v>
      </c>
      <c r="AB1593">
        <v>318.97000000000003</v>
      </c>
      <c r="AC1593">
        <v>16</v>
      </c>
      <c r="AD1593">
        <v>51.03</v>
      </c>
      <c r="AE1593">
        <v>0</v>
      </c>
      <c r="AF1593">
        <v>370</v>
      </c>
      <c r="AG1593">
        <v>5749</v>
      </c>
      <c r="AH1593">
        <v>4301</v>
      </c>
      <c r="AI1593" t="s">
        <v>4624</v>
      </c>
      <c r="AJ1593" t="s">
        <v>66</v>
      </c>
      <c r="AK1593" t="s">
        <v>65</v>
      </c>
      <c r="AL1593" t="s">
        <v>66</v>
      </c>
      <c r="AM1593" t="s">
        <v>66</v>
      </c>
      <c r="AN1593" t="s">
        <v>66</v>
      </c>
      <c r="AO1593" t="s">
        <v>4630</v>
      </c>
      <c r="AP1593" t="s">
        <v>4623</v>
      </c>
      <c r="AQ1593" t="e">
        <f>- Exposición de resultados Generales del proyecto en sitio   - Reuniones con funcionarios de municipios: Tulum, Solidaridad y Puerto Morelos.  - Reunión con encargado de estrategia anti-sargazo en el Hotel Moon Palace.  - Reunión con el Contralmirante Alejandro López Zenteno, Coordinador de la Estratégica anti-sargazo en el estado de Q. Roo.</f>
        <v>#NAME?</v>
      </c>
      <c r="AR1593" t="e">
        <f>-Cumplir con el entregable Taller de transferencia tecnológica en Sitio.  -Reuniones con directivos del sector usuario: SEMAR y municipios de Quintana Roo.  -Reunión para explicar los resultados, resolver dudas y obtener retroalimentación para mejoras</f>
        <v>#NAME?</v>
      </c>
      <c r="AS1593" t="e">
        <f>-Cumplir con el entregable Taller de transferencia tecnológica en Sitio.  -Reuniones con directivos del sector usuario: SEMAR y municipios de Quintana Roo.  -Reunión para explicar los resultados, resolver dudas y obtener retroalimentación para mejoras</f>
        <v>#NAME?</v>
      </c>
      <c r="AT1593" s="1">
        <v>44678</v>
      </c>
      <c r="AU1593" t="s">
        <v>74</v>
      </c>
    </row>
    <row r="1594" spans="1:47" x14ac:dyDescent="0.25">
      <c r="A1594" t="s">
        <v>46</v>
      </c>
      <c r="B1594" t="s">
        <v>3202</v>
      </c>
      <c r="C1594" t="s">
        <v>3366</v>
      </c>
      <c r="D1594">
        <v>102068</v>
      </c>
      <c r="E1594" t="s">
        <v>258</v>
      </c>
      <c r="F1594" t="s">
        <v>571</v>
      </c>
      <c r="G1594" t="s">
        <v>4618</v>
      </c>
      <c r="H1594" t="s">
        <v>923</v>
      </c>
      <c r="I1594" t="s">
        <v>4619</v>
      </c>
      <c r="J1594" t="s">
        <v>54</v>
      </c>
      <c r="K1594" t="s">
        <v>4604</v>
      </c>
      <c r="L1594" t="s">
        <v>56</v>
      </c>
      <c r="M1594">
        <v>0</v>
      </c>
      <c r="N1594" t="s">
        <v>74</v>
      </c>
      <c r="O1594">
        <v>0</v>
      </c>
      <c r="P1594" t="s">
        <v>58</v>
      </c>
      <c r="Q1594" t="s">
        <v>59</v>
      </c>
      <c r="R1594" t="s">
        <v>264</v>
      </c>
      <c r="S1594" t="s">
        <v>4604</v>
      </c>
      <c r="T1594" s="1">
        <v>44656</v>
      </c>
      <c r="U1594" s="1">
        <v>44659</v>
      </c>
      <c r="V1594">
        <v>37501</v>
      </c>
      <c r="W1594" t="s">
        <v>210</v>
      </c>
      <c r="X1594">
        <v>8</v>
      </c>
      <c r="Y1594" t="s">
        <v>4620</v>
      </c>
      <c r="Z1594" s="1">
        <v>44662</v>
      </c>
      <c r="AA1594" t="s">
        <v>121</v>
      </c>
      <c r="AB1594">
        <v>327.58999999999997</v>
      </c>
      <c r="AC1594">
        <v>16</v>
      </c>
      <c r="AD1594">
        <v>52.41</v>
      </c>
      <c r="AE1594">
        <v>0</v>
      </c>
      <c r="AF1594">
        <v>380</v>
      </c>
      <c r="AG1594">
        <v>5749</v>
      </c>
      <c r="AH1594">
        <v>4301</v>
      </c>
      <c r="AI1594" t="s">
        <v>4631</v>
      </c>
      <c r="AJ1594" t="s">
        <v>66</v>
      </c>
      <c r="AK1594" t="s">
        <v>65</v>
      </c>
      <c r="AL1594" t="s">
        <v>66</v>
      </c>
      <c r="AM1594" t="s">
        <v>66</v>
      </c>
      <c r="AN1594" t="s">
        <v>66</v>
      </c>
      <c r="AO1594" t="s">
        <v>4632</v>
      </c>
      <c r="AP1594" t="s">
        <v>4623</v>
      </c>
      <c r="AQ1594" t="e">
        <f>- Exposición de resultados Generales del proyecto en sitio   - Reuniones con funcionarios de municipios: Tulum, Solidaridad y Puerto Morelos.  - Reunión con encargado de estrategia anti-sargazo en el Hotel Moon Palace.  - Reunión con el Contralmirante Alejandro López Zenteno, Coordinador de la Estratégica anti-sargazo en el estado de Q. Roo.</f>
        <v>#NAME?</v>
      </c>
      <c r="AR1594" t="e">
        <f>-Cumplir con el entregable Taller de transferencia tecnológica en Sitio.  -Reuniones con directivos del sector usuario: SEMAR y municipios de Quintana Roo.  -Reunión para explicar los resultados, resolver dudas y obtener retroalimentación para mejoras</f>
        <v>#NAME?</v>
      </c>
      <c r="AS1594" t="e">
        <f>-Cumplir con el entregable Taller de transferencia tecnológica en Sitio.  -Reuniones con directivos del sector usuario: SEMAR y municipios de Quintana Roo.  -Reunión para explicar los resultados, resolver dudas y obtener retroalimentación para mejoras</f>
        <v>#NAME?</v>
      </c>
      <c r="AT1594" s="1">
        <v>44678</v>
      </c>
      <c r="AU1594" t="s">
        <v>74</v>
      </c>
    </row>
    <row r="1595" spans="1:47" x14ac:dyDescent="0.25">
      <c r="A1595" t="s">
        <v>46</v>
      </c>
      <c r="B1595" t="s">
        <v>127</v>
      </c>
      <c r="C1595" t="s">
        <v>1022</v>
      </c>
      <c r="D1595">
        <v>102087</v>
      </c>
      <c r="E1595" t="s">
        <v>291</v>
      </c>
      <c r="F1595" t="s">
        <v>4633</v>
      </c>
      <c r="G1595" t="s">
        <v>1206</v>
      </c>
      <c r="H1595" t="s">
        <v>1393</v>
      </c>
      <c r="I1595" t="s">
        <v>4634</v>
      </c>
      <c r="J1595" t="s">
        <v>54</v>
      </c>
      <c r="K1595" t="s">
        <v>4635</v>
      </c>
      <c r="L1595" t="s">
        <v>56</v>
      </c>
      <c r="M1595">
        <v>0</v>
      </c>
      <c r="N1595" t="s">
        <v>74</v>
      </c>
      <c r="O1595">
        <v>0</v>
      </c>
      <c r="P1595" t="s">
        <v>58</v>
      </c>
      <c r="Q1595" t="s">
        <v>59</v>
      </c>
      <c r="R1595" t="s">
        <v>60</v>
      </c>
      <c r="S1595" t="s">
        <v>4635</v>
      </c>
      <c r="T1595" s="1">
        <v>44727</v>
      </c>
      <c r="U1595" s="1">
        <v>44727</v>
      </c>
      <c r="V1595">
        <v>37501</v>
      </c>
      <c r="W1595" t="s">
        <v>61</v>
      </c>
      <c r="X1595">
        <v>1</v>
      </c>
      <c r="Y1595" t="s">
        <v>4636</v>
      </c>
      <c r="Z1595" s="1">
        <v>44733</v>
      </c>
      <c r="AA1595" t="s">
        <v>63</v>
      </c>
      <c r="AB1595">
        <v>377.59</v>
      </c>
      <c r="AC1595">
        <v>16</v>
      </c>
      <c r="AD1595">
        <v>60.41</v>
      </c>
      <c r="AE1595">
        <v>0</v>
      </c>
      <c r="AF1595">
        <v>438</v>
      </c>
      <c r="AG1595">
        <v>545</v>
      </c>
      <c r="AH1595">
        <v>545</v>
      </c>
      <c r="AI1595" t="s">
        <v>4637</v>
      </c>
      <c r="AJ1595" t="s">
        <v>65</v>
      </c>
      <c r="AK1595" t="s">
        <v>65</v>
      </c>
      <c r="AL1595" t="s">
        <v>66</v>
      </c>
      <c r="AM1595" t="s">
        <v>66</v>
      </c>
      <c r="AN1595" t="s">
        <v>66</v>
      </c>
      <c r="AO1595" t="s">
        <v>4638</v>
      </c>
      <c r="AP1595" t="s">
        <v>4635</v>
      </c>
      <c r="AQ1595" t="s">
        <v>4635</v>
      </c>
      <c r="AR1595" t="s">
        <v>4635</v>
      </c>
      <c r="AS1595" t="s">
        <v>4635</v>
      </c>
      <c r="AT1595" s="1">
        <v>44735</v>
      </c>
      <c r="AU1595" s="1">
        <v>44736</v>
      </c>
    </row>
    <row r="1596" spans="1:47" x14ac:dyDescent="0.25">
      <c r="A1596" t="s">
        <v>46</v>
      </c>
      <c r="B1596" t="s">
        <v>127</v>
      </c>
      <c r="C1596" t="s">
        <v>1022</v>
      </c>
      <c r="D1596">
        <v>102087</v>
      </c>
      <c r="E1596" t="s">
        <v>291</v>
      </c>
      <c r="F1596" t="s">
        <v>4633</v>
      </c>
      <c r="G1596" t="s">
        <v>1206</v>
      </c>
      <c r="H1596" t="s">
        <v>1393</v>
      </c>
      <c r="I1596" t="s">
        <v>4634</v>
      </c>
      <c r="J1596" t="s">
        <v>54</v>
      </c>
      <c r="K1596" t="s">
        <v>4635</v>
      </c>
      <c r="L1596" t="s">
        <v>56</v>
      </c>
      <c r="M1596">
        <v>0</v>
      </c>
      <c r="N1596" t="s">
        <v>74</v>
      </c>
      <c r="O1596">
        <v>0</v>
      </c>
      <c r="P1596" t="s">
        <v>58</v>
      </c>
      <c r="Q1596" t="s">
        <v>59</v>
      </c>
      <c r="R1596" t="s">
        <v>60</v>
      </c>
      <c r="S1596" t="s">
        <v>4635</v>
      </c>
      <c r="T1596" s="1">
        <v>44727</v>
      </c>
      <c r="U1596" s="1">
        <v>44727</v>
      </c>
      <c r="V1596">
        <v>37501</v>
      </c>
      <c r="W1596" t="s">
        <v>61</v>
      </c>
      <c r="X1596">
        <v>2</v>
      </c>
      <c r="Y1596" t="s">
        <v>4636</v>
      </c>
      <c r="Z1596" s="1">
        <v>44733</v>
      </c>
      <c r="AA1596" t="s">
        <v>63</v>
      </c>
      <c r="AB1596">
        <v>84.1</v>
      </c>
      <c r="AC1596">
        <v>16</v>
      </c>
      <c r="AD1596">
        <v>22.9</v>
      </c>
      <c r="AE1596">
        <v>0</v>
      </c>
      <c r="AF1596">
        <v>107</v>
      </c>
      <c r="AG1596">
        <v>545</v>
      </c>
      <c r="AH1596">
        <v>545</v>
      </c>
      <c r="AI1596" t="s">
        <v>4637</v>
      </c>
      <c r="AJ1596" t="s">
        <v>65</v>
      </c>
      <c r="AK1596" t="s">
        <v>65</v>
      </c>
      <c r="AL1596" t="s">
        <v>66</v>
      </c>
      <c r="AM1596" t="s">
        <v>66</v>
      </c>
      <c r="AN1596" t="s">
        <v>66</v>
      </c>
      <c r="AO1596" t="s">
        <v>4639</v>
      </c>
      <c r="AP1596" t="s">
        <v>4635</v>
      </c>
      <c r="AQ1596" t="s">
        <v>4635</v>
      </c>
      <c r="AR1596" t="s">
        <v>4635</v>
      </c>
      <c r="AS1596" t="s">
        <v>4635</v>
      </c>
      <c r="AT1596" s="1">
        <v>44735</v>
      </c>
      <c r="AU1596" s="1">
        <v>44736</v>
      </c>
    </row>
    <row r="1597" spans="1:47" x14ac:dyDescent="0.25">
      <c r="A1597" t="s">
        <v>46</v>
      </c>
      <c r="B1597" t="s">
        <v>127</v>
      </c>
      <c r="C1597" t="s">
        <v>1022</v>
      </c>
      <c r="D1597">
        <v>102087</v>
      </c>
      <c r="E1597" t="s">
        <v>291</v>
      </c>
      <c r="F1597" t="s">
        <v>4633</v>
      </c>
      <c r="G1597" t="s">
        <v>1206</v>
      </c>
      <c r="H1597" t="s">
        <v>1393</v>
      </c>
      <c r="I1597" t="s">
        <v>4640</v>
      </c>
      <c r="J1597" t="s">
        <v>54</v>
      </c>
      <c r="K1597" t="s">
        <v>4641</v>
      </c>
      <c r="L1597" t="s">
        <v>56</v>
      </c>
      <c r="M1597">
        <v>0</v>
      </c>
      <c r="N1597" t="s">
        <v>74</v>
      </c>
      <c r="O1597">
        <v>0</v>
      </c>
      <c r="P1597" t="s">
        <v>58</v>
      </c>
      <c r="Q1597" t="s">
        <v>59</v>
      </c>
      <c r="R1597" t="s">
        <v>60</v>
      </c>
      <c r="S1597" t="s">
        <v>4641</v>
      </c>
      <c r="T1597" s="1">
        <v>44741</v>
      </c>
      <c r="U1597" s="1">
        <v>44742</v>
      </c>
      <c r="V1597">
        <v>37501</v>
      </c>
      <c r="W1597" t="s">
        <v>61</v>
      </c>
      <c r="X1597">
        <v>1</v>
      </c>
      <c r="Y1597" t="s">
        <v>4642</v>
      </c>
      <c r="Z1597" s="1">
        <v>44750</v>
      </c>
      <c r="AA1597" t="s">
        <v>159</v>
      </c>
      <c r="AB1597">
        <v>119.23</v>
      </c>
      <c r="AC1597">
        <v>16</v>
      </c>
      <c r="AD1597">
        <v>0.97</v>
      </c>
      <c r="AE1597">
        <v>0</v>
      </c>
      <c r="AF1597">
        <v>120.2</v>
      </c>
      <c r="AG1597">
        <v>1509.3</v>
      </c>
      <c r="AH1597">
        <v>1636</v>
      </c>
      <c r="AI1597" t="s">
        <v>4637</v>
      </c>
      <c r="AJ1597" t="s">
        <v>65</v>
      </c>
      <c r="AK1597" t="s">
        <v>65</v>
      </c>
      <c r="AL1597" t="s">
        <v>66</v>
      </c>
      <c r="AM1597" t="s">
        <v>66</v>
      </c>
      <c r="AN1597" t="s">
        <v>66</v>
      </c>
      <c r="AO1597" t="s">
        <v>4643</v>
      </c>
      <c r="AP1597" t="s">
        <v>4641</v>
      </c>
      <c r="AQ1597" t="s">
        <v>4641</v>
      </c>
      <c r="AR1597" t="s">
        <v>4641</v>
      </c>
      <c r="AS1597" t="s">
        <v>4641</v>
      </c>
      <c r="AT1597" s="1">
        <v>44750</v>
      </c>
      <c r="AU1597" t="s">
        <v>74</v>
      </c>
    </row>
    <row r="1598" spans="1:47" x14ac:dyDescent="0.25">
      <c r="A1598" t="s">
        <v>46</v>
      </c>
      <c r="B1598" t="s">
        <v>127</v>
      </c>
      <c r="C1598" t="s">
        <v>1022</v>
      </c>
      <c r="D1598">
        <v>102087</v>
      </c>
      <c r="E1598" t="s">
        <v>291</v>
      </c>
      <c r="F1598" t="s">
        <v>4633</v>
      </c>
      <c r="G1598" t="s">
        <v>1206</v>
      </c>
      <c r="H1598" t="s">
        <v>1393</v>
      </c>
      <c r="I1598" t="s">
        <v>4640</v>
      </c>
      <c r="J1598" t="s">
        <v>54</v>
      </c>
      <c r="K1598" t="s">
        <v>4641</v>
      </c>
      <c r="L1598" t="s">
        <v>56</v>
      </c>
      <c r="M1598">
        <v>0</v>
      </c>
      <c r="N1598" t="s">
        <v>74</v>
      </c>
      <c r="O1598">
        <v>0</v>
      </c>
      <c r="P1598" t="s">
        <v>58</v>
      </c>
      <c r="Q1598" t="s">
        <v>59</v>
      </c>
      <c r="R1598" t="s">
        <v>60</v>
      </c>
      <c r="S1598" t="s">
        <v>4641</v>
      </c>
      <c r="T1598" s="1">
        <v>44741</v>
      </c>
      <c r="U1598" s="1">
        <v>44742</v>
      </c>
      <c r="V1598">
        <v>37501</v>
      </c>
      <c r="W1598" t="s">
        <v>61</v>
      </c>
      <c r="X1598">
        <v>2</v>
      </c>
      <c r="Y1598" t="s">
        <v>4642</v>
      </c>
      <c r="Z1598" s="1">
        <v>44750</v>
      </c>
      <c r="AA1598" t="s">
        <v>159</v>
      </c>
      <c r="AB1598">
        <v>144.83000000000001</v>
      </c>
      <c r="AC1598">
        <v>16</v>
      </c>
      <c r="AD1598">
        <v>23.17</v>
      </c>
      <c r="AE1598">
        <v>0</v>
      </c>
      <c r="AF1598">
        <v>168</v>
      </c>
      <c r="AG1598">
        <v>1509.3</v>
      </c>
      <c r="AH1598">
        <v>1636</v>
      </c>
      <c r="AI1598" t="s">
        <v>4637</v>
      </c>
      <c r="AJ1598" t="s">
        <v>65</v>
      </c>
      <c r="AK1598" t="s">
        <v>65</v>
      </c>
      <c r="AL1598" t="s">
        <v>66</v>
      </c>
      <c r="AM1598" t="s">
        <v>66</v>
      </c>
      <c r="AN1598" t="s">
        <v>66</v>
      </c>
      <c r="AO1598" t="s">
        <v>4644</v>
      </c>
      <c r="AP1598" t="s">
        <v>4641</v>
      </c>
      <c r="AQ1598" t="s">
        <v>4641</v>
      </c>
      <c r="AR1598" t="s">
        <v>4641</v>
      </c>
      <c r="AS1598" t="s">
        <v>4641</v>
      </c>
      <c r="AT1598" s="1">
        <v>44750</v>
      </c>
      <c r="AU1598" t="s">
        <v>74</v>
      </c>
    </row>
    <row r="1599" spans="1:47" x14ac:dyDescent="0.25">
      <c r="A1599" t="s">
        <v>46</v>
      </c>
      <c r="B1599" t="s">
        <v>127</v>
      </c>
      <c r="C1599" t="s">
        <v>1022</v>
      </c>
      <c r="D1599">
        <v>102087</v>
      </c>
      <c r="E1599" t="s">
        <v>291</v>
      </c>
      <c r="F1599" t="s">
        <v>4633</v>
      </c>
      <c r="G1599" t="s">
        <v>1206</v>
      </c>
      <c r="H1599" t="s">
        <v>1393</v>
      </c>
      <c r="I1599" t="s">
        <v>4640</v>
      </c>
      <c r="J1599" t="s">
        <v>54</v>
      </c>
      <c r="K1599" t="s">
        <v>4641</v>
      </c>
      <c r="L1599" t="s">
        <v>56</v>
      </c>
      <c r="M1599">
        <v>0</v>
      </c>
      <c r="N1599" t="s">
        <v>74</v>
      </c>
      <c r="O1599">
        <v>0</v>
      </c>
      <c r="P1599" t="s">
        <v>58</v>
      </c>
      <c r="Q1599" t="s">
        <v>59</v>
      </c>
      <c r="R1599" t="s">
        <v>60</v>
      </c>
      <c r="S1599" t="s">
        <v>4641</v>
      </c>
      <c r="T1599" s="1">
        <v>44741</v>
      </c>
      <c r="U1599" s="1">
        <v>44742</v>
      </c>
      <c r="V1599">
        <v>37501</v>
      </c>
      <c r="W1599" t="s">
        <v>61</v>
      </c>
      <c r="X1599">
        <v>3</v>
      </c>
      <c r="Y1599" t="s">
        <v>4642</v>
      </c>
      <c r="Z1599" s="1">
        <v>44750</v>
      </c>
      <c r="AA1599" t="s">
        <v>159</v>
      </c>
      <c r="AB1599">
        <v>500.86</v>
      </c>
      <c r="AC1599">
        <v>16</v>
      </c>
      <c r="AD1599">
        <v>80.14</v>
      </c>
      <c r="AE1599">
        <v>58.1</v>
      </c>
      <c r="AF1599">
        <v>639.1</v>
      </c>
      <c r="AG1599">
        <v>1509.3</v>
      </c>
      <c r="AH1599">
        <v>1636</v>
      </c>
      <c r="AI1599" t="s">
        <v>4637</v>
      </c>
      <c r="AJ1599" t="s">
        <v>65</v>
      </c>
      <c r="AK1599" t="s">
        <v>65</v>
      </c>
      <c r="AL1599" t="s">
        <v>66</v>
      </c>
      <c r="AM1599" t="s">
        <v>66</v>
      </c>
      <c r="AN1599" t="s">
        <v>66</v>
      </c>
      <c r="AO1599" t="s">
        <v>4645</v>
      </c>
      <c r="AP1599" t="s">
        <v>4641</v>
      </c>
      <c r="AQ1599" t="s">
        <v>4641</v>
      </c>
      <c r="AR1599" t="s">
        <v>4641</v>
      </c>
      <c r="AS1599" t="s">
        <v>4641</v>
      </c>
      <c r="AT1599" s="1">
        <v>44750</v>
      </c>
      <c r="AU1599" t="s">
        <v>74</v>
      </c>
    </row>
    <row r="1600" spans="1:47" x14ac:dyDescent="0.25">
      <c r="A1600" t="s">
        <v>46</v>
      </c>
      <c r="B1600" t="s">
        <v>127</v>
      </c>
      <c r="C1600" t="s">
        <v>1022</v>
      </c>
      <c r="D1600">
        <v>102087</v>
      </c>
      <c r="E1600" t="s">
        <v>291</v>
      </c>
      <c r="F1600" t="s">
        <v>4633</v>
      </c>
      <c r="G1600" t="s">
        <v>1206</v>
      </c>
      <c r="H1600" t="s">
        <v>1393</v>
      </c>
      <c r="I1600" t="s">
        <v>4640</v>
      </c>
      <c r="J1600" t="s">
        <v>54</v>
      </c>
      <c r="K1600" t="s">
        <v>4641</v>
      </c>
      <c r="L1600" t="s">
        <v>56</v>
      </c>
      <c r="M1600">
        <v>0</v>
      </c>
      <c r="N1600" t="s">
        <v>74</v>
      </c>
      <c r="O1600">
        <v>0</v>
      </c>
      <c r="P1600" t="s">
        <v>58</v>
      </c>
      <c r="Q1600" t="s">
        <v>59</v>
      </c>
      <c r="R1600" t="s">
        <v>60</v>
      </c>
      <c r="S1600" t="s">
        <v>4641</v>
      </c>
      <c r="T1600" s="1">
        <v>44741</v>
      </c>
      <c r="U1600" s="1">
        <v>44742</v>
      </c>
      <c r="V1600">
        <v>37501</v>
      </c>
      <c r="W1600" t="s">
        <v>61</v>
      </c>
      <c r="X1600">
        <v>4</v>
      </c>
      <c r="Y1600" t="s">
        <v>4642</v>
      </c>
      <c r="Z1600" s="1">
        <v>44750</v>
      </c>
      <c r="AA1600" t="s">
        <v>159</v>
      </c>
      <c r="AB1600">
        <v>156.03</v>
      </c>
      <c r="AC1600">
        <v>16</v>
      </c>
      <c r="AD1600">
        <v>24.97</v>
      </c>
      <c r="AE1600">
        <v>0</v>
      </c>
      <c r="AF1600">
        <v>181</v>
      </c>
      <c r="AG1600">
        <v>1509.3</v>
      </c>
      <c r="AH1600">
        <v>1636</v>
      </c>
      <c r="AI1600" t="s">
        <v>4637</v>
      </c>
      <c r="AJ1600" t="s">
        <v>65</v>
      </c>
      <c r="AK1600" t="s">
        <v>65</v>
      </c>
      <c r="AL1600" t="s">
        <v>66</v>
      </c>
      <c r="AM1600" t="s">
        <v>66</v>
      </c>
      <c r="AN1600" t="s">
        <v>66</v>
      </c>
      <c r="AO1600" t="s">
        <v>4646</v>
      </c>
      <c r="AP1600" t="s">
        <v>4641</v>
      </c>
      <c r="AQ1600" t="s">
        <v>4641</v>
      </c>
      <c r="AR1600" t="s">
        <v>4641</v>
      </c>
      <c r="AS1600" t="s">
        <v>4641</v>
      </c>
      <c r="AT1600" s="1">
        <v>44750</v>
      </c>
      <c r="AU1600" t="s">
        <v>74</v>
      </c>
    </row>
    <row r="1601" spans="1:47" x14ac:dyDescent="0.25">
      <c r="A1601" t="s">
        <v>46</v>
      </c>
      <c r="B1601" t="s">
        <v>127</v>
      </c>
      <c r="C1601" t="s">
        <v>1022</v>
      </c>
      <c r="D1601">
        <v>102087</v>
      </c>
      <c r="E1601" t="s">
        <v>291</v>
      </c>
      <c r="F1601" t="s">
        <v>4633</v>
      </c>
      <c r="G1601" t="s">
        <v>1206</v>
      </c>
      <c r="H1601" t="s">
        <v>1393</v>
      </c>
      <c r="I1601" t="s">
        <v>4640</v>
      </c>
      <c r="J1601" t="s">
        <v>54</v>
      </c>
      <c r="K1601" t="s">
        <v>4641</v>
      </c>
      <c r="L1601" t="s">
        <v>56</v>
      </c>
      <c r="M1601">
        <v>0</v>
      </c>
      <c r="N1601" t="s">
        <v>74</v>
      </c>
      <c r="O1601">
        <v>0</v>
      </c>
      <c r="P1601" t="s">
        <v>58</v>
      </c>
      <c r="Q1601" t="s">
        <v>59</v>
      </c>
      <c r="R1601" t="s">
        <v>60</v>
      </c>
      <c r="S1601" t="s">
        <v>4641</v>
      </c>
      <c r="T1601" s="1">
        <v>44741</v>
      </c>
      <c r="U1601" s="1">
        <v>44742</v>
      </c>
      <c r="V1601">
        <v>37501</v>
      </c>
      <c r="W1601" t="s">
        <v>61</v>
      </c>
      <c r="X1601">
        <v>5</v>
      </c>
      <c r="Y1601" t="s">
        <v>4642</v>
      </c>
      <c r="Z1601" s="1">
        <v>44750</v>
      </c>
      <c r="AA1601" t="s">
        <v>159</v>
      </c>
      <c r="AB1601">
        <v>314.66000000000003</v>
      </c>
      <c r="AC1601">
        <v>16</v>
      </c>
      <c r="AD1601">
        <v>50.34</v>
      </c>
      <c r="AE1601">
        <v>36</v>
      </c>
      <c r="AF1601">
        <v>401</v>
      </c>
      <c r="AG1601">
        <v>1509.3</v>
      </c>
      <c r="AH1601">
        <v>1636</v>
      </c>
      <c r="AI1601" t="s">
        <v>4637</v>
      </c>
      <c r="AJ1601" t="s">
        <v>65</v>
      </c>
      <c r="AK1601" t="s">
        <v>65</v>
      </c>
      <c r="AL1601" t="s">
        <v>66</v>
      </c>
      <c r="AM1601" t="s">
        <v>66</v>
      </c>
      <c r="AN1601" t="s">
        <v>66</v>
      </c>
      <c r="AO1601" t="s">
        <v>4647</v>
      </c>
      <c r="AP1601" t="s">
        <v>4641</v>
      </c>
      <c r="AQ1601" t="s">
        <v>4641</v>
      </c>
      <c r="AR1601" t="s">
        <v>4641</v>
      </c>
      <c r="AS1601" t="s">
        <v>4641</v>
      </c>
      <c r="AT1601" s="1">
        <v>44750</v>
      </c>
      <c r="AU1601" t="s">
        <v>74</v>
      </c>
    </row>
    <row r="1602" spans="1:47" x14ac:dyDescent="0.25">
      <c r="A1602" t="s">
        <v>46</v>
      </c>
      <c r="B1602" t="s">
        <v>127</v>
      </c>
      <c r="C1602" t="s">
        <v>1022</v>
      </c>
      <c r="D1602">
        <v>102088</v>
      </c>
      <c r="E1602" t="s">
        <v>291</v>
      </c>
      <c r="F1602" t="s">
        <v>4648</v>
      </c>
      <c r="G1602" t="s">
        <v>4649</v>
      </c>
      <c r="H1602" t="s">
        <v>4650</v>
      </c>
      <c r="I1602" t="s">
        <v>4651</v>
      </c>
      <c r="J1602" t="s">
        <v>54</v>
      </c>
      <c r="K1602" t="s">
        <v>4652</v>
      </c>
      <c r="L1602" t="s">
        <v>56</v>
      </c>
      <c r="M1602">
        <v>0</v>
      </c>
      <c r="N1602" t="s">
        <v>74</v>
      </c>
      <c r="O1602">
        <v>0</v>
      </c>
      <c r="P1602" t="s">
        <v>58</v>
      </c>
      <c r="Q1602" t="s">
        <v>59</v>
      </c>
      <c r="R1602" t="s">
        <v>60</v>
      </c>
      <c r="S1602" t="s">
        <v>4652</v>
      </c>
      <c r="T1602" s="1">
        <v>44705</v>
      </c>
      <c r="U1602" s="1">
        <v>44705</v>
      </c>
      <c r="V1602">
        <v>37501</v>
      </c>
      <c r="W1602" t="s">
        <v>61</v>
      </c>
      <c r="X1602">
        <v>1</v>
      </c>
      <c r="Y1602" t="s">
        <v>4653</v>
      </c>
      <c r="Z1602" s="1">
        <v>44711</v>
      </c>
      <c r="AA1602" t="s">
        <v>63</v>
      </c>
      <c r="AB1602">
        <v>469.83</v>
      </c>
      <c r="AC1602">
        <v>0.16</v>
      </c>
      <c r="AD1602">
        <v>75.17</v>
      </c>
      <c r="AE1602">
        <v>0</v>
      </c>
      <c r="AF1602">
        <v>545</v>
      </c>
      <c r="AG1602">
        <v>545</v>
      </c>
      <c r="AH1602">
        <v>545</v>
      </c>
      <c r="AI1602" t="s">
        <v>4654</v>
      </c>
      <c r="AJ1602" t="s">
        <v>65</v>
      </c>
      <c r="AK1602" t="s">
        <v>65</v>
      </c>
      <c r="AL1602" t="s">
        <v>66</v>
      </c>
      <c r="AM1602" t="s">
        <v>66</v>
      </c>
      <c r="AN1602" t="s">
        <v>66</v>
      </c>
      <c r="AO1602" t="s">
        <v>4655</v>
      </c>
      <c r="AP1602" t="s">
        <v>4656</v>
      </c>
      <c r="AQ1602" t="s">
        <v>4657</v>
      </c>
      <c r="AR1602" t="s">
        <v>4658</v>
      </c>
      <c r="AS1602" t="s">
        <v>4659</v>
      </c>
      <c r="AT1602" s="1">
        <v>44712</v>
      </c>
      <c r="AU1602" s="1">
        <v>44712</v>
      </c>
    </row>
    <row r="1603" spans="1:47" x14ac:dyDescent="0.25">
      <c r="A1603" t="s">
        <v>46</v>
      </c>
      <c r="B1603" t="s">
        <v>127</v>
      </c>
      <c r="C1603" t="s">
        <v>1022</v>
      </c>
      <c r="D1603">
        <v>102088</v>
      </c>
      <c r="E1603" t="s">
        <v>291</v>
      </c>
      <c r="F1603" t="s">
        <v>4648</v>
      </c>
      <c r="G1603" t="s">
        <v>4649</v>
      </c>
      <c r="H1603" t="s">
        <v>4650</v>
      </c>
      <c r="I1603" t="s">
        <v>4660</v>
      </c>
      <c r="J1603" t="s">
        <v>54</v>
      </c>
      <c r="K1603" t="s">
        <v>4661</v>
      </c>
      <c r="L1603" t="s">
        <v>56</v>
      </c>
      <c r="M1603">
        <v>0</v>
      </c>
      <c r="N1603" t="s">
        <v>74</v>
      </c>
      <c r="O1603">
        <v>0</v>
      </c>
      <c r="P1603" t="s">
        <v>58</v>
      </c>
      <c r="Q1603" t="s">
        <v>59</v>
      </c>
      <c r="R1603" t="s">
        <v>60</v>
      </c>
      <c r="S1603" t="s">
        <v>4661</v>
      </c>
      <c r="T1603" s="1">
        <v>44727</v>
      </c>
      <c r="U1603" s="1">
        <v>44727</v>
      </c>
      <c r="V1603">
        <v>37501</v>
      </c>
      <c r="W1603" t="s">
        <v>61</v>
      </c>
      <c r="X1603">
        <v>1</v>
      </c>
      <c r="Y1603" t="s">
        <v>4662</v>
      </c>
      <c r="Z1603" s="1">
        <v>44735</v>
      </c>
      <c r="AA1603" t="s">
        <v>63</v>
      </c>
      <c r="AB1603">
        <v>160.34</v>
      </c>
      <c r="AC1603">
        <v>16</v>
      </c>
      <c r="AD1603">
        <v>25.66</v>
      </c>
      <c r="AE1603">
        <v>0</v>
      </c>
      <c r="AF1603">
        <v>186</v>
      </c>
      <c r="AG1603">
        <v>545</v>
      </c>
      <c r="AH1603">
        <v>545</v>
      </c>
      <c r="AI1603" t="s">
        <v>4654</v>
      </c>
      <c r="AJ1603" t="s">
        <v>65</v>
      </c>
      <c r="AK1603" t="s">
        <v>65</v>
      </c>
      <c r="AL1603" t="s">
        <v>66</v>
      </c>
      <c r="AM1603" t="s">
        <v>66</v>
      </c>
      <c r="AN1603" t="s">
        <v>66</v>
      </c>
      <c r="AO1603" t="s">
        <v>4663</v>
      </c>
      <c r="AP1603" t="s">
        <v>4661</v>
      </c>
      <c r="AQ1603" t="s">
        <v>4664</v>
      </c>
      <c r="AR1603" t="s">
        <v>4665</v>
      </c>
      <c r="AS1603" t="s">
        <v>4666</v>
      </c>
      <c r="AT1603" s="1">
        <v>44735</v>
      </c>
      <c r="AU1603" s="1">
        <v>44742</v>
      </c>
    </row>
    <row r="1604" spans="1:47" x14ac:dyDescent="0.25">
      <c r="A1604" t="s">
        <v>46</v>
      </c>
      <c r="B1604" t="s">
        <v>127</v>
      </c>
      <c r="C1604" t="s">
        <v>1022</v>
      </c>
      <c r="D1604">
        <v>102088</v>
      </c>
      <c r="E1604" t="s">
        <v>291</v>
      </c>
      <c r="F1604" t="s">
        <v>4648</v>
      </c>
      <c r="G1604" t="s">
        <v>4649</v>
      </c>
      <c r="H1604" t="s">
        <v>4650</v>
      </c>
      <c r="I1604" t="s">
        <v>4660</v>
      </c>
      <c r="J1604" t="s">
        <v>54</v>
      </c>
      <c r="K1604" t="s">
        <v>4661</v>
      </c>
      <c r="L1604" t="s">
        <v>56</v>
      </c>
      <c r="M1604">
        <v>0</v>
      </c>
      <c r="N1604" t="s">
        <v>74</v>
      </c>
      <c r="O1604">
        <v>0</v>
      </c>
      <c r="P1604" t="s">
        <v>58</v>
      </c>
      <c r="Q1604" t="s">
        <v>59</v>
      </c>
      <c r="R1604" t="s">
        <v>60</v>
      </c>
      <c r="S1604" t="s">
        <v>4661</v>
      </c>
      <c r="T1604" s="1">
        <v>44727</v>
      </c>
      <c r="U1604" s="1">
        <v>44727</v>
      </c>
      <c r="V1604">
        <v>37501</v>
      </c>
      <c r="W1604" t="s">
        <v>61</v>
      </c>
      <c r="X1604">
        <v>2</v>
      </c>
      <c r="Y1604" t="s">
        <v>4662</v>
      </c>
      <c r="Z1604" s="1">
        <v>44735</v>
      </c>
      <c r="AA1604" t="s">
        <v>63</v>
      </c>
      <c r="AB1604">
        <v>298.58999999999997</v>
      </c>
      <c r="AC1604">
        <v>16</v>
      </c>
      <c r="AD1604">
        <v>60.41</v>
      </c>
      <c r="AE1604">
        <v>0</v>
      </c>
      <c r="AF1604">
        <v>359</v>
      </c>
      <c r="AG1604">
        <v>545</v>
      </c>
      <c r="AH1604">
        <v>545</v>
      </c>
      <c r="AI1604" t="s">
        <v>4654</v>
      </c>
      <c r="AJ1604" t="s">
        <v>65</v>
      </c>
      <c r="AK1604" t="s">
        <v>65</v>
      </c>
      <c r="AL1604" t="s">
        <v>66</v>
      </c>
      <c r="AM1604" t="s">
        <v>66</v>
      </c>
      <c r="AN1604" t="s">
        <v>66</v>
      </c>
      <c r="AO1604" t="s">
        <v>4667</v>
      </c>
      <c r="AP1604" t="s">
        <v>4661</v>
      </c>
      <c r="AQ1604" t="s">
        <v>4664</v>
      </c>
      <c r="AR1604" t="s">
        <v>4665</v>
      </c>
      <c r="AS1604" t="s">
        <v>4666</v>
      </c>
      <c r="AT1604" s="1">
        <v>44735</v>
      </c>
      <c r="AU1604" s="1">
        <v>44742</v>
      </c>
    </row>
    <row r="1605" spans="1:47" x14ac:dyDescent="0.25">
      <c r="A1605" t="s">
        <v>46</v>
      </c>
      <c r="B1605" t="s">
        <v>127</v>
      </c>
      <c r="C1605" t="s">
        <v>1022</v>
      </c>
      <c r="D1605">
        <v>102088</v>
      </c>
      <c r="E1605" t="s">
        <v>291</v>
      </c>
      <c r="F1605" t="s">
        <v>4648</v>
      </c>
      <c r="G1605" t="s">
        <v>4649</v>
      </c>
      <c r="H1605" t="s">
        <v>4650</v>
      </c>
      <c r="I1605" t="s">
        <v>4668</v>
      </c>
      <c r="J1605" t="s">
        <v>54</v>
      </c>
      <c r="K1605" t="s">
        <v>4669</v>
      </c>
      <c r="L1605" t="s">
        <v>56</v>
      </c>
      <c r="M1605">
        <v>0</v>
      </c>
      <c r="N1605" t="s">
        <v>74</v>
      </c>
      <c r="O1605">
        <v>0</v>
      </c>
      <c r="P1605" t="s">
        <v>58</v>
      </c>
      <c r="Q1605" t="s">
        <v>59</v>
      </c>
      <c r="R1605" t="s">
        <v>60</v>
      </c>
      <c r="S1605" t="s">
        <v>4669</v>
      </c>
      <c r="T1605" s="1">
        <v>44741</v>
      </c>
      <c r="U1605" s="1">
        <v>44742</v>
      </c>
      <c r="V1605">
        <v>37501</v>
      </c>
      <c r="W1605" t="s">
        <v>61</v>
      </c>
      <c r="X1605">
        <v>1</v>
      </c>
      <c r="Y1605" t="s">
        <v>4670</v>
      </c>
      <c r="Z1605" s="1">
        <v>44749</v>
      </c>
      <c r="AA1605" t="s">
        <v>159</v>
      </c>
      <c r="AB1605">
        <v>179.31</v>
      </c>
      <c r="AC1605">
        <v>16</v>
      </c>
      <c r="AD1605">
        <v>28.69</v>
      </c>
      <c r="AE1605">
        <v>0</v>
      </c>
      <c r="AF1605">
        <v>208</v>
      </c>
      <c r="AG1605">
        <v>1636</v>
      </c>
      <c r="AH1605">
        <v>1636</v>
      </c>
      <c r="AI1605" t="s">
        <v>4654</v>
      </c>
      <c r="AJ1605" t="s">
        <v>65</v>
      </c>
      <c r="AK1605" t="s">
        <v>65</v>
      </c>
      <c r="AL1605" t="s">
        <v>66</v>
      </c>
      <c r="AM1605" t="s">
        <v>66</v>
      </c>
      <c r="AN1605" t="s">
        <v>66</v>
      </c>
      <c r="AO1605" t="s">
        <v>4671</v>
      </c>
      <c r="AP1605" t="s">
        <v>4672</v>
      </c>
      <c r="AQ1605" t="s">
        <v>4673</v>
      </c>
      <c r="AR1605" t="s">
        <v>4674</v>
      </c>
      <c r="AS1605" t="s">
        <v>4675</v>
      </c>
      <c r="AT1605" s="1">
        <v>44750</v>
      </c>
      <c r="AU1605" t="s">
        <v>74</v>
      </c>
    </row>
    <row r="1606" spans="1:47" x14ac:dyDescent="0.25">
      <c r="A1606" t="s">
        <v>46</v>
      </c>
      <c r="B1606" t="s">
        <v>127</v>
      </c>
      <c r="C1606" t="s">
        <v>1022</v>
      </c>
      <c r="D1606">
        <v>102088</v>
      </c>
      <c r="E1606" t="s">
        <v>291</v>
      </c>
      <c r="F1606" t="s">
        <v>4648</v>
      </c>
      <c r="G1606" t="s">
        <v>4649</v>
      </c>
      <c r="H1606" t="s">
        <v>4650</v>
      </c>
      <c r="I1606" t="s">
        <v>4668</v>
      </c>
      <c r="J1606" t="s">
        <v>54</v>
      </c>
      <c r="K1606" t="s">
        <v>4669</v>
      </c>
      <c r="L1606" t="s">
        <v>56</v>
      </c>
      <c r="M1606">
        <v>0</v>
      </c>
      <c r="N1606" t="s">
        <v>74</v>
      </c>
      <c r="O1606">
        <v>0</v>
      </c>
      <c r="P1606" t="s">
        <v>58</v>
      </c>
      <c r="Q1606" t="s">
        <v>59</v>
      </c>
      <c r="R1606" t="s">
        <v>60</v>
      </c>
      <c r="S1606" t="s">
        <v>4669</v>
      </c>
      <c r="T1606" s="1">
        <v>44741</v>
      </c>
      <c r="U1606" s="1">
        <v>44742</v>
      </c>
      <c r="V1606">
        <v>37501</v>
      </c>
      <c r="W1606" t="s">
        <v>61</v>
      </c>
      <c r="X1606">
        <v>2</v>
      </c>
      <c r="Y1606" t="s">
        <v>4670</v>
      </c>
      <c r="Z1606" s="1">
        <v>44749</v>
      </c>
      <c r="AA1606" t="s">
        <v>159</v>
      </c>
      <c r="AB1606">
        <v>478.45</v>
      </c>
      <c r="AC1606">
        <v>16</v>
      </c>
      <c r="AD1606">
        <v>76.55</v>
      </c>
      <c r="AE1606">
        <v>55.5</v>
      </c>
      <c r="AF1606">
        <v>610.5</v>
      </c>
      <c r="AG1606">
        <v>1636</v>
      </c>
      <c r="AH1606">
        <v>1636</v>
      </c>
      <c r="AI1606" t="s">
        <v>4654</v>
      </c>
      <c r="AJ1606" t="s">
        <v>65</v>
      </c>
      <c r="AK1606" t="s">
        <v>65</v>
      </c>
      <c r="AL1606" t="s">
        <v>66</v>
      </c>
      <c r="AM1606" t="s">
        <v>66</v>
      </c>
      <c r="AN1606" t="s">
        <v>66</v>
      </c>
      <c r="AO1606" t="s">
        <v>4676</v>
      </c>
      <c r="AP1606" t="s">
        <v>4672</v>
      </c>
      <c r="AQ1606" t="s">
        <v>4673</v>
      </c>
      <c r="AR1606" t="s">
        <v>4674</v>
      </c>
      <c r="AS1606" t="s">
        <v>4675</v>
      </c>
      <c r="AT1606" s="1">
        <v>44750</v>
      </c>
      <c r="AU1606" t="s">
        <v>74</v>
      </c>
    </row>
    <row r="1607" spans="1:47" x14ac:dyDescent="0.25">
      <c r="A1607" t="s">
        <v>46</v>
      </c>
      <c r="B1607" t="s">
        <v>127</v>
      </c>
      <c r="C1607" t="s">
        <v>1022</v>
      </c>
      <c r="D1607">
        <v>102088</v>
      </c>
      <c r="E1607" t="s">
        <v>291</v>
      </c>
      <c r="F1607" t="s">
        <v>4648</v>
      </c>
      <c r="G1607" t="s">
        <v>4649</v>
      </c>
      <c r="H1607" t="s">
        <v>4650</v>
      </c>
      <c r="I1607" t="s">
        <v>4668</v>
      </c>
      <c r="J1607" t="s">
        <v>54</v>
      </c>
      <c r="K1607" t="s">
        <v>4669</v>
      </c>
      <c r="L1607" t="s">
        <v>56</v>
      </c>
      <c r="M1607">
        <v>0</v>
      </c>
      <c r="N1607" t="s">
        <v>74</v>
      </c>
      <c r="O1607">
        <v>0</v>
      </c>
      <c r="P1607" t="s">
        <v>58</v>
      </c>
      <c r="Q1607" t="s">
        <v>59</v>
      </c>
      <c r="R1607" t="s">
        <v>60</v>
      </c>
      <c r="S1607" t="s">
        <v>4669</v>
      </c>
      <c r="T1607" s="1">
        <v>44741</v>
      </c>
      <c r="U1607" s="1">
        <v>44742</v>
      </c>
      <c r="V1607">
        <v>37501</v>
      </c>
      <c r="W1607" t="s">
        <v>61</v>
      </c>
      <c r="X1607">
        <v>3</v>
      </c>
      <c r="Y1607" t="s">
        <v>4670</v>
      </c>
      <c r="Z1607" s="1">
        <v>44749</v>
      </c>
      <c r="AA1607" t="s">
        <v>159</v>
      </c>
      <c r="AB1607">
        <v>300</v>
      </c>
      <c r="AC1607">
        <v>16</v>
      </c>
      <c r="AD1607">
        <v>48</v>
      </c>
      <c r="AE1607">
        <v>0</v>
      </c>
      <c r="AF1607">
        <v>348</v>
      </c>
      <c r="AG1607">
        <v>1636</v>
      </c>
      <c r="AH1607">
        <v>1636</v>
      </c>
      <c r="AI1607" t="s">
        <v>4654</v>
      </c>
      <c r="AJ1607" t="s">
        <v>65</v>
      </c>
      <c r="AK1607" t="s">
        <v>65</v>
      </c>
      <c r="AL1607" t="s">
        <v>66</v>
      </c>
      <c r="AM1607" t="s">
        <v>66</v>
      </c>
      <c r="AN1607" t="s">
        <v>66</v>
      </c>
      <c r="AO1607" t="s">
        <v>4677</v>
      </c>
      <c r="AP1607" t="s">
        <v>4672</v>
      </c>
      <c r="AQ1607" t="s">
        <v>4673</v>
      </c>
      <c r="AR1607" t="s">
        <v>4674</v>
      </c>
      <c r="AS1607" t="s">
        <v>4675</v>
      </c>
      <c r="AT1607" s="1">
        <v>44750</v>
      </c>
      <c r="AU1607" t="s">
        <v>74</v>
      </c>
    </row>
    <row r="1608" spans="1:47" x14ac:dyDescent="0.25">
      <c r="A1608" t="s">
        <v>46</v>
      </c>
      <c r="B1608" t="s">
        <v>127</v>
      </c>
      <c r="C1608" t="s">
        <v>1022</v>
      </c>
      <c r="D1608">
        <v>102088</v>
      </c>
      <c r="E1608" t="s">
        <v>291</v>
      </c>
      <c r="F1608" t="s">
        <v>4648</v>
      </c>
      <c r="G1608" t="s">
        <v>4649</v>
      </c>
      <c r="H1608" t="s">
        <v>4650</v>
      </c>
      <c r="I1608" t="s">
        <v>4668</v>
      </c>
      <c r="J1608" t="s">
        <v>54</v>
      </c>
      <c r="K1608" t="s">
        <v>4669</v>
      </c>
      <c r="L1608" t="s">
        <v>56</v>
      </c>
      <c r="M1608">
        <v>0</v>
      </c>
      <c r="N1608" t="s">
        <v>74</v>
      </c>
      <c r="O1608">
        <v>0</v>
      </c>
      <c r="P1608" t="s">
        <v>58</v>
      </c>
      <c r="Q1608" t="s">
        <v>59</v>
      </c>
      <c r="R1608" t="s">
        <v>60</v>
      </c>
      <c r="S1608" t="s">
        <v>4669</v>
      </c>
      <c r="T1608" s="1">
        <v>44741</v>
      </c>
      <c r="U1608" s="1">
        <v>44742</v>
      </c>
      <c r="V1608">
        <v>37501</v>
      </c>
      <c r="W1608" t="s">
        <v>61</v>
      </c>
      <c r="X1608">
        <v>4</v>
      </c>
      <c r="Y1608" t="s">
        <v>4670</v>
      </c>
      <c r="Z1608" s="1">
        <v>44749</v>
      </c>
      <c r="AA1608" t="s">
        <v>159</v>
      </c>
      <c r="AB1608">
        <v>323.27999999999997</v>
      </c>
      <c r="AC1608">
        <v>16</v>
      </c>
      <c r="AD1608">
        <v>51.72</v>
      </c>
      <c r="AE1608">
        <v>0</v>
      </c>
      <c r="AF1608">
        <v>375</v>
      </c>
      <c r="AG1608">
        <v>1636</v>
      </c>
      <c r="AH1608">
        <v>1636</v>
      </c>
      <c r="AI1608" t="s">
        <v>4654</v>
      </c>
      <c r="AJ1608" t="s">
        <v>65</v>
      </c>
      <c r="AK1608" t="s">
        <v>65</v>
      </c>
      <c r="AL1608" t="s">
        <v>66</v>
      </c>
      <c r="AM1608" t="s">
        <v>66</v>
      </c>
      <c r="AN1608" t="s">
        <v>66</v>
      </c>
      <c r="AO1608" t="s">
        <v>4678</v>
      </c>
      <c r="AP1608" t="s">
        <v>4672</v>
      </c>
      <c r="AQ1608" t="s">
        <v>4673</v>
      </c>
      <c r="AR1608" t="s">
        <v>4674</v>
      </c>
      <c r="AS1608" t="s">
        <v>4675</v>
      </c>
      <c r="AT1608" s="1">
        <v>44750</v>
      </c>
      <c r="AU1608" t="s">
        <v>74</v>
      </c>
    </row>
    <row r="1609" spans="1:47" x14ac:dyDescent="0.25">
      <c r="A1609" t="s">
        <v>46</v>
      </c>
      <c r="B1609" t="s">
        <v>127</v>
      </c>
      <c r="C1609" t="s">
        <v>1022</v>
      </c>
      <c r="D1609">
        <v>102088</v>
      </c>
      <c r="E1609" t="s">
        <v>291</v>
      </c>
      <c r="F1609" t="s">
        <v>4648</v>
      </c>
      <c r="G1609" t="s">
        <v>4649</v>
      </c>
      <c r="H1609" t="s">
        <v>4650</v>
      </c>
      <c r="I1609" t="s">
        <v>4668</v>
      </c>
      <c r="J1609" t="s">
        <v>54</v>
      </c>
      <c r="K1609" t="s">
        <v>4669</v>
      </c>
      <c r="L1609" t="s">
        <v>56</v>
      </c>
      <c r="M1609">
        <v>0</v>
      </c>
      <c r="N1609" t="s">
        <v>74</v>
      </c>
      <c r="O1609">
        <v>0</v>
      </c>
      <c r="P1609" t="s">
        <v>58</v>
      </c>
      <c r="Q1609" t="s">
        <v>59</v>
      </c>
      <c r="R1609" t="s">
        <v>60</v>
      </c>
      <c r="S1609" t="s">
        <v>4669</v>
      </c>
      <c r="T1609" s="1">
        <v>44741</v>
      </c>
      <c r="U1609" s="1">
        <v>44742</v>
      </c>
      <c r="V1609">
        <v>37501</v>
      </c>
      <c r="W1609" t="s">
        <v>61</v>
      </c>
      <c r="X1609">
        <v>5</v>
      </c>
      <c r="Y1609" t="s">
        <v>4670</v>
      </c>
      <c r="Z1609" s="1">
        <v>44749</v>
      </c>
      <c r="AA1609" t="s">
        <v>159</v>
      </c>
      <c r="AB1609">
        <v>92.43</v>
      </c>
      <c r="AC1609">
        <v>16</v>
      </c>
      <c r="AD1609">
        <v>2.0699999999999998</v>
      </c>
      <c r="AE1609">
        <v>0</v>
      </c>
      <c r="AF1609">
        <v>94.5</v>
      </c>
      <c r="AG1609">
        <v>1636</v>
      </c>
      <c r="AH1609">
        <v>1636</v>
      </c>
      <c r="AI1609" t="s">
        <v>4654</v>
      </c>
      <c r="AJ1609" t="s">
        <v>65</v>
      </c>
      <c r="AK1609" t="s">
        <v>65</v>
      </c>
      <c r="AL1609" t="s">
        <v>66</v>
      </c>
      <c r="AM1609" t="s">
        <v>66</v>
      </c>
      <c r="AN1609" t="s">
        <v>66</v>
      </c>
      <c r="AO1609" t="s">
        <v>4679</v>
      </c>
      <c r="AP1609" t="s">
        <v>4672</v>
      </c>
      <c r="AQ1609" t="s">
        <v>4673</v>
      </c>
      <c r="AR1609" t="s">
        <v>4674</v>
      </c>
      <c r="AS1609" t="s">
        <v>4675</v>
      </c>
      <c r="AT1609" s="1">
        <v>44750</v>
      </c>
      <c r="AU1609" t="s">
        <v>74</v>
      </c>
    </row>
    <row r="1610" spans="1:47" x14ac:dyDescent="0.25">
      <c r="A1610" t="s">
        <v>46</v>
      </c>
      <c r="B1610" t="s">
        <v>127</v>
      </c>
      <c r="C1610" t="s">
        <v>3787</v>
      </c>
      <c r="D1610">
        <v>102090</v>
      </c>
      <c r="E1610" t="s">
        <v>355</v>
      </c>
      <c r="F1610" t="s">
        <v>4680</v>
      </c>
      <c r="G1610" t="s">
        <v>4681</v>
      </c>
      <c r="H1610" t="s">
        <v>3611</v>
      </c>
      <c r="I1610" t="s">
        <v>4682</v>
      </c>
      <c r="J1610" t="s">
        <v>54</v>
      </c>
      <c r="K1610" t="s">
        <v>4683</v>
      </c>
      <c r="L1610" t="s">
        <v>56</v>
      </c>
      <c r="M1610">
        <v>0</v>
      </c>
      <c r="N1610" t="s">
        <v>74</v>
      </c>
      <c r="O1610">
        <v>0</v>
      </c>
      <c r="P1610" t="s">
        <v>58</v>
      </c>
      <c r="Q1610" t="s">
        <v>59</v>
      </c>
      <c r="R1610" t="s">
        <v>2899</v>
      </c>
      <c r="S1610" t="s">
        <v>4683</v>
      </c>
      <c r="T1610" s="1">
        <v>44692</v>
      </c>
      <c r="U1610" s="1">
        <v>44695</v>
      </c>
      <c r="V1610">
        <v>37501</v>
      </c>
      <c r="W1610" t="s">
        <v>61</v>
      </c>
      <c r="X1610">
        <v>1</v>
      </c>
      <c r="Y1610" t="s">
        <v>4684</v>
      </c>
      <c r="Z1610" s="1">
        <v>44704</v>
      </c>
      <c r="AA1610" t="s">
        <v>63</v>
      </c>
      <c r="AB1610">
        <v>67.45</v>
      </c>
      <c r="AC1610">
        <v>0.16</v>
      </c>
      <c r="AD1610">
        <v>3.45</v>
      </c>
      <c r="AE1610">
        <v>0</v>
      </c>
      <c r="AF1610">
        <v>70.900000000000006</v>
      </c>
      <c r="AG1610">
        <v>4061.41</v>
      </c>
      <c r="AH1610">
        <v>4618</v>
      </c>
      <c r="AI1610" t="s">
        <v>4685</v>
      </c>
      <c r="AJ1610" t="s">
        <v>65</v>
      </c>
      <c r="AK1610" t="s">
        <v>65</v>
      </c>
      <c r="AL1610" t="s">
        <v>66</v>
      </c>
      <c r="AM1610" t="s">
        <v>66</v>
      </c>
      <c r="AN1610" t="s">
        <v>66</v>
      </c>
      <c r="AO1610" t="s">
        <v>4686</v>
      </c>
      <c r="AP1610" t="s">
        <v>4687</v>
      </c>
      <c r="AQ1610" t="s">
        <v>4688</v>
      </c>
      <c r="AR1610" t="s">
        <v>353</v>
      </c>
      <c r="AS1610" t="s">
        <v>4689</v>
      </c>
      <c r="AT1610" s="1">
        <v>44704</v>
      </c>
      <c r="AU1610" s="1">
        <v>44736</v>
      </c>
    </row>
    <row r="1611" spans="1:47" x14ac:dyDescent="0.25">
      <c r="A1611" t="s">
        <v>46</v>
      </c>
      <c r="B1611" t="s">
        <v>127</v>
      </c>
      <c r="C1611" t="s">
        <v>3787</v>
      </c>
      <c r="D1611">
        <v>102090</v>
      </c>
      <c r="E1611" t="s">
        <v>355</v>
      </c>
      <c r="F1611" t="s">
        <v>4680</v>
      </c>
      <c r="G1611" t="s">
        <v>4681</v>
      </c>
      <c r="H1611" t="s">
        <v>3611</v>
      </c>
      <c r="I1611" t="s">
        <v>4682</v>
      </c>
      <c r="J1611" t="s">
        <v>54</v>
      </c>
      <c r="K1611" t="s">
        <v>4683</v>
      </c>
      <c r="L1611" t="s">
        <v>56</v>
      </c>
      <c r="M1611">
        <v>0</v>
      </c>
      <c r="N1611" t="s">
        <v>74</v>
      </c>
      <c r="O1611">
        <v>0</v>
      </c>
      <c r="P1611" t="s">
        <v>58</v>
      </c>
      <c r="Q1611" t="s">
        <v>59</v>
      </c>
      <c r="R1611" t="s">
        <v>2899</v>
      </c>
      <c r="S1611" t="s">
        <v>4683</v>
      </c>
      <c r="T1611" s="1">
        <v>44692</v>
      </c>
      <c r="U1611" s="1">
        <v>44695</v>
      </c>
      <c r="V1611">
        <v>37501</v>
      </c>
      <c r="W1611" t="s">
        <v>61</v>
      </c>
      <c r="X1611">
        <v>2</v>
      </c>
      <c r="Y1611" t="s">
        <v>4684</v>
      </c>
      <c r="Z1611" s="1">
        <v>44704</v>
      </c>
      <c r="AA1611" t="s">
        <v>63</v>
      </c>
      <c r="AB1611">
        <v>168.1</v>
      </c>
      <c r="AC1611">
        <v>0.16</v>
      </c>
      <c r="AD1611">
        <v>26.9</v>
      </c>
      <c r="AE1611">
        <v>0</v>
      </c>
      <c r="AF1611">
        <v>195</v>
      </c>
      <c r="AG1611">
        <v>4061.41</v>
      </c>
      <c r="AH1611">
        <v>4618</v>
      </c>
      <c r="AI1611" t="s">
        <v>4685</v>
      </c>
      <c r="AJ1611" t="s">
        <v>65</v>
      </c>
      <c r="AK1611" t="s">
        <v>65</v>
      </c>
      <c r="AL1611" t="s">
        <v>66</v>
      </c>
      <c r="AM1611" t="s">
        <v>66</v>
      </c>
      <c r="AN1611" t="s">
        <v>66</v>
      </c>
      <c r="AO1611" t="s">
        <v>4690</v>
      </c>
      <c r="AP1611" t="s">
        <v>4687</v>
      </c>
      <c r="AQ1611" t="s">
        <v>4688</v>
      </c>
      <c r="AR1611" t="s">
        <v>353</v>
      </c>
      <c r="AS1611" t="s">
        <v>4689</v>
      </c>
      <c r="AT1611" s="1">
        <v>44704</v>
      </c>
      <c r="AU1611" s="1">
        <v>44736</v>
      </c>
    </row>
    <row r="1612" spans="1:47" x14ac:dyDescent="0.25">
      <c r="A1612" t="s">
        <v>46</v>
      </c>
      <c r="B1612" t="s">
        <v>127</v>
      </c>
      <c r="C1612" t="s">
        <v>3787</v>
      </c>
      <c r="D1612">
        <v>102090</v>
      </c>
      <c r="E1612" t="s">
        <v>355</v>
      </c>
      <c r="F1612" t="s">
        <v>4680</v>
      </c>
      <c r="G1612" t="s">
        <v>4681</v>
      </c>
      <c r="H1612" t="s">
        <v>3611</v>
      </c>
      <c r="I1612" t="s">
        <v>4682</v>
      </c>
      <c r="J1612" t="s">
        <v>54</v>
      </c>
      <c r="K1612" t="s">
        <v>4683</v>
      </c>
      <c r="L1612" t="s">
        <v>56</v>
      </c>
      <c r="M1612">
        <v>0</v>
      </c>
      <c r="N1612" t="s">
        <v>74</v>
      </c>
      <c r="O1612">
        <v>0</v>
      </c>
      <c r="P1612" t="s">
        <v>58</v>
      </c>
      <c r="Q1612" t="s">
        <v>59</v>
      </c>
      <c r="R1612" t="s">
        <v>2899</v>
      </c>
      <c r="S1612" t="s">
        <v>4683</v>
      </c>
      <c r="T1612" s="1">
        <v>44692</v>
      </c>
      <c r="U1612" s="1">
        <v>44695</v>
      </c>
      <c r="V1612">
        <v>37501</v>
      </c>
      <c r="W1612" t="s">
        <v>61</v>
      </c>
      <c r="X1612">
        <v>3</v>
      </c>
      <c r="Y1612" t="s">
        <v>4684</v>
      </c>
      <c r="Z1612" s="1">
        <v>44704</v>
      </c>
      <c r="AA1612" t="s">
        <v>63</v>
      </c>
      <c r="AB1612">
        <v>50</v>
      </c>
      <c r="AC1612">
        <v>0</v>
      </c>
      <c r="AD1612">
        <v>0</v>
      </c>
      <c r="AE1612">
        <v>0</v>
      </c>
      <c r="AF1612">
        <v>50</v>
      </c>
      <c r="AG1612">
        <v>4061.41</v>
      </c>
      <c r="AH1612">
        <v>4618</v>
      </c>
      <c r="AI1612" t="s">
        <v>4685</v>
      </c>
      <c r="AJ1612" t="s">
        <v>65</v>
      </c>
      <c r="AK1612" t="s">
        <v>65</v>
      </c>
      <c r="AL1612" t="s">
        <v>66</v>
      </c>
      <c r="AM1612" t="s">
        <v>66</v>
      </c>
      <c r="AN1612" t="s">
        <v>66</v>
      </c>
      <c r="AO1612" t="s">
        <v>4691</v>
      </c>
      <c r="AP1612" t="s">
        <v>4687</v>
      </c>
      <c r="AQ1612" t="s">
        <v>4688</v>
      </c>
      <c r="AR1612" t="s">
        <v>353</v>
      </c>
      <c r="AS1612" t="s">
        <v>4689</v>
      </c>
      <c r="AT1612" s="1">
        <v>44704</v>
      </c>
      <c r="AU1612" s="1">
        <v>44736</v>
      </c>
    </row>
    <row r="1613" spans="1:47" x14ac:dyDescent="0.25">
      <c r="A1613" t="s">
        <v>46</v>
      </c>
      <c r="B1613" t="s">
        <v>127</v>
      </c>
      <c r="C1613" t="s">
        <v>3787</v>
      </c>
      <c r="D1613">
        <v>102090</v>
      </c>
      <c r="E1613" t="s">
        <v>355</v>
      </c>
      <c r="F1613" t="s">
        <v>4680</v>
      </c>
      <c r="G1613" t="s">
        <v>4681</v>
      </c>
      <c r="H1613" t="s">
        <v>3611</v>
      </c>
      <c r="I1613" t="s">
        <v>4682</v>
      </c>
      <c r="J1613" t="s">
        <v>54</v>
      </c>
      <c r="K1613" t="s">
        <v>4683</v>
      </c>
      <c r="L1613" t="s">
        <v>56</v>
      </c>
      <c r="M1613">
        <v>0</v>
      </c>
      <c r="N1613" t="s">
        <v>74</v>
      </c>
      <c r="O1613">
        <v>0</v>
      </c>
      <c r="P1613" t="s">
        <v>58</v>
      </c>
      <c r="Q1613" t="s">
        <v>59</v>
      </c>
      <c r="R1613" t="s">
        <v>2899</v>
      </c>
      <c r="S1613" t="s">
        <v>4683</v>
      </c>
      <c r="T1613" s="1">
        <v>44692</v>
      </c>
      <c r="U1613" s="1">
        <v>44695</v>
      </c>
      <c r="V1613">
        <v>37501</v>
      </c>
      <c r="W1613" t="s">
        <v>192</v>
      </c>
      <c r="X1613">
        <v>4</v>
      </c>
      <c r="Y1613" t="s">
        <v>4684</v>
      </c>
      <c r="Z1613" s="1">
        <v>44704</v>
      </c>
      <c r="AA1613" t="s">
        <v>63</v>
      </c>
      <c r="AB1613">
        <v>753.03</v>
      </c>
      <c r="AC1613">
        <v>0.16</v>
      </c>
      <c r="AD1613">
        <v>116.98</v>
      </c>
      <c r="AE1613">
        <v>0</v>
      </c>
      <c r="AF1613">
        <v>870.01</v>
      </c>
      <c r="AG1613">
        <v>4061.41</v>
      </c>
      <c r="AH1613">
        <v>4618</v>
      </c>
      <c r="AI1613" t="s">
        <v>4692</v>
      </c>
      <c r="AJ1613" t="s">
        <v>65</v>
      </c>
      <c r="AK1613" t="s">
        <v>65</v>
      </c>
      <c r="AL1613" t="s">
        <v>66</v>
      </c>
      <c r="AM1613" t="s">
        <v>66</v>
      </c>
      <c r="AN1613" t="s">
        <v>66</v>
      </c>
      <c r="AO1613" t="s">
        <v>4693</v>
      </c>
      <c r="AP1613" t="s">
        <v>4687</v>
      </c>
      <c r="AQ1613" t="s">
        <v>4688</v>
      </c>
      <c r="AR1613" t="s">
        <v>353</v>
      </c>
      <c r="AS1613" t="s">
        <v>4689</v>
      </c>
      <c r="AT1613" s="1">
        <v>44704</v>
      </c>
      <c r="AU1613" s="1">
        <v>44736</v>
      </c>
    </row>
    <row r="1614" spans="1:47" x14ac:dyDescent="0.25">
      <c r="A1614" t="s">
        <v>46</v>
      </c>
      <c r="B1614" t="s">
        <v>127</v>
      </c>
      <c r="C1614" t="s">
        <v>3787</v>
      </c>
      <c r="D1614">
        <v>102090</v>
      </c>
      <c r="E1614" t="s">
        <v>355</v>
      </c>
      <c r="F1614" t="s">
        <v>4680</v>
      </c>
      <c r="G1614" t="s">
        <v>4681</v>
      </c>
      <c r="H1614" t="s">
        <v>3611</v>
      </c>
      <c r="I1614" t="s">
        <v>4682</v>
      </c>
      <c r="J1614" t="s">
        <v>54</v>
      </c>
      <c r="K1614" t="s">
        <v>4683</v>
      </c>
      <c r="L1614" t="s">
        <v>56</v>
      </c>
      <c r="M1614">
        <v>0</v>
      </c>
      <c r="N1614" t="s">
        <v>74</v>
      </c>
      <c r="O1614">
        <v>0</v>
      </c>
      <c r="P1614" t="s">
        <v>58</v>
      </c>
      <c r="Q1614" t="s">
        <v>59</v>
      </c>
      <c r="R1614" t="s">
        <v>2899</v>
      </c>
      <c r="S1614" t="s">
        <v>4683</v>
      </c>
      <c r="T1614" s="1">
        <v>44692</v>
      </c>
      <c r="U1614" s="1">
        <v>44695</v>
      </c>
      <c r="V1614">
        <v>37501</v>
      </c>
      <c r="W1614" t="s">
        <v>61</v>
      </c>
      <c r="X1614">
        <v>5</v>
      </c>
      <c r="Y1614" t="s">
        <v>4684</v>
      </c>
      <c r="Z1614" s="1">
        <v>44704</v>
      </c>
      <c r="AA1614" t="s">
        <v>63</v>
      </c>
      <c r="AB1614">
        <v>150</v>
      </c>
      <c r="AC1614">
        <v>0.16</v>
      </c>
      <c r="AD1614">
        <v>24</v>
      </c>
      <c r="AE1614">
        <v>0</v>
      </c>
      <c r="AF1614">
        <v>174</v>
      </c>
      <c r="AG1614">
        <v>4061.41</v>
      </c>
      <c r="AH1614">
        <v>4618</v>
      </c>
      <c r="AI1614" t="s">
        <v>4685</v>
      </c>
      <c r="AJ1614" t="s">
        <v>65</v>
      </c>
      <c r="AK1614" t="s">
        <v>65</v>
      </c>
      <c r="AL1614" t="s">
        <v>66</v>
      </c>
      <c r="AM1614" t="s">
        <v>66</v>
      </c>
      <c r="AN1614" t="s">
        <v>66</v>
      </c>
      <c r="AO1614" t="s">
        <v>4694</v>
      </c>
      <c r="AP1614" t="s">
        <v>4687</v>
      </c>
      <c r="AQ1614" t="s">
        <v>4688</v>
      </c>
      <c r="AR1614" t="s">
        <v>353</v>
      </c>
      <c r="AS1614" t="s">
        <v>4689</v>
      </c>
      <c r="AT1614" s="1">
        <v>44704</v>
      </c>
      <c r="AU1614" s="1">
        <v>44736</v>
      </c>
    </row>
    <row r="1615" spans="1:47" x14ac:dyDescent="0.25">
      <c r="A1615" t="s">
        <v>46</v>
      </c>
      <c r="B1615" t="s">
        <v>127</v>
      </c>
      <c r="C1615" t="s">
        <v>3787</v>
      </c>
      <c r="D1615">
        <v>102090</v>
      </c>
      <c r="E1615" t="s">
        <v>355</v>
      </c>
      <c r="F1615" t="s">
        <v>4680</v>
      </c>
      <c r="G1615" t="s">
        <v>4681</v>
      </c>
      <c r="H1615" t="s">
        <v>3611</v>
      </c>
      <c r="I1615" t="s">
        <v>4682</v>
      </c>
      <c r="J1615" t="s">
        <v>54</v>
      </c>
      <c r="K1615" t="s">
        <v>4683</v>
      </c>
      <c r="L1615" t="s">
        <v>56</v>
      </c>
      <c r="M1615">
        <v>0</v>
      </c>
      <c r="N1615" t="s">
        <v>74</v>
      </c>
      <c r="O1615">
        <v>0</v>
      </c>
      <c r="P1615" t="s">
        <v>58</v>
      </c>
      <c r="Q1615" t="s">
        <v>59</v>
      </c>
      <c r="R1615" t="s">
        <v>2899</v>
      </c>
      <c r="S1615" t="s">
        <v>4683</v>
      </c>
      <c r="T1615" s="1">
        <v>44692</v>
      </c>
      <c r="U1615" s="1">
        <v>44695</v>
      </c>
      <c r="V1615">
        <v>37501</v>
      </c>
      <c r="W1615" t="s">
        <v>61</v>
      </c>
      <c r="X1615">
        <v>6</v>
      </c>
      <c r="Y1615" t="s">
        <v>4684</v>
      </c>
      <c r="Z1615" s="1">
        <v>44704</v>
      </c>
      <c r="AA1615" t="s">
        <v>63</v>
      </c>
      <c r="AB1615">
        <v>370.69</v>
      </c>
      <c r="AC1615">
        <v>0.16</v>
      </c>
      <c r="AD1615">
        <v>59.31</v>
      </c>
      <c r="AE1615">
        <v>0</v>
      </c>
      <c r="AF1615">
        <v>430</v>
      </c>
      <c r="AG1615">
        <v>4061.41</v>
      </c>
      <c r="AH1615">
        <v>4618</v>
      </c>
      <c r="AI1615" t="s">
        <v>4685</v>
      </c>
      <c r="AJ1615" t="s">
        <v>65</v>
      </c>
      <c r="AK1615" t="s">
        <v>65</v>
      </c>
      <c r="AL1615" t="s">
        <v>66</v>
      </c>
      <c r="AM1615" t="s">
        <v>66</v>
      </c>
      <c r="AN1615" t="s">
        <v>66</v>
      </c>
      <c r="AO1615" t="s">
        <v>4695</v>
      </c>
      <c r="AP1615" t="s">
        <v>4687</v>
      </c>
      <c r="AQ1615" t="s">
        <v>4688</v>
      </c>
      <c r="AR1615" t="s">
        <v>353</v>
      </c>
      <c r="AS1615" t="s">
        <v>4689</v>
      </c>
      <c r="AT1615" s="1">
        <v>44704</v>
      </c>
      <c r="AU1615" s="1">
        <v>44736</v>
      </c>
    </row>
    <row r="1616" spans="1:47" x14ac:dyDescent="0.25">
      <c r="A1616" t="s">
        <v>46</v>
      </c>
      <c r="B1616" t="s">
        <v>127</v>
      </c>
      <c r="C1616" t="s">
        <v>3787</v>
      </c>
      <c r="D1616">
        <v>102090</v>
      </c>
      <c r="E1616" t="s">
        <v>355</v>
      </c>
      <c r="F1616" t="s">
        <v>4680</v>
      </c>
      <c r="G1616" t="s">
        <v>4681</v>
      </c>
      <c r="H1616" t="s">
        <v>3611</v>
      </c>
      <c r="I1616" t="s">
        <v>4682</v>
      </c>
      <c r="J1616" t="s">
        <v>54</v>
      </c>
      <c r="K1616" t="s">
        <v>4683</v>
      </c>
      <c r="L1616" t="s">
        <v>56</v>
      </c>
      <c r="M1616">
        <v>0</v>
      </c>
      <c r="N1616" t="s">
        <v>74</v>
      </c>
      <c r="O1616">
        <v>0</v>
      </c>
      <c r="P1616" t="s">
        <v>58</v>
      </c>
      <c r="Q1616" t="s">
        <v>59</v>
      </c>
      <c r="R1616" t="s">
        <v>2899</v>
      </c>
      <c r="S1616" t="s">
        <v>4683</v>
      </c>
      <c r="T1616" s="1">
        <v>44692</v>
      </c>
      <c r="U1616" s="1">
        <v>44695</v>
      </c>
      <c r="V1616">
        <v>37501</v>
      </c>
      <c r="W1616" t="s">
        <v>61</v>
      </c>
      <c r="X1616">
        <v>7</v>
      </c>
      <c r="Y1616" t="s">
        <v>4684</v>
      </c>
      <c r="Z1616" s="1">
        <v>44704</v>
      </c>
      <c r="AA1616" t="s">
        <v>63</v>
      </c>
      <c r="AB1616">
        <v>31.5</v>
      </c>
      <c r="AC1616">
        <v>0</v>
      </c>
      <c r="AD1616">
        <v>0</v>
      </c>
      <c r="AE1616">
        <v>0</v>
      </c>
      <c r="AF1616">
        <v>31.5</v>
      </c>
      <c r="AG1616">
        <v>4061.41</v>
      </c>
      <c r="AH1616">
        <v>4618</v>
      </c>
      <c r="AI1616" t="s">
        <v>4685</v>
      </c>
      <c r="AJ1616" t="s">
        <v>65</v>
      </c>
      <c r="AK1616" t="s">
        <v>65</v>
      </c>
      <c r="AL1616" t="s">
        <v>66</v>
      </c>
      <c r="AM1616" t="s">
        <v>66</v>
      </c>
      <c r="AN1616" t="s">
        <v>66</v>
      </c>
      <c r="AO1616" t="s">
        <v>4696</v>
      </c>
      <c r="AP1616" t="s">
        <v>4687</v>
      </c>
      <c r="AQ1616" t="s">
        <v>4688</v>
      </c>
      <c r="AR1616" t="s">
        <v>353</v>
      </c>
      <c r="AS1616" t="s">
        <v>4689</v>
      </c>
      <c r="AT1616" s="1">
        <v>44704</v>
      </c>
      <c r="AU1616" s="1">
        <v>44736</v>
      </c>
    </row>
    <row r="1617" spans="1:47" x14ac:dyDescent="0.25">
      <c r="A1617" t="s">
        <v>46</v>
      </c>
      <c r="B1617" t="s">
        <v>127</v>
      </c>
      <c r="C1617" t="s">
        <v>3787</v>
      </c>
      <c r="D1617">
        <v>102090</v>
      </c>
      <c r="E1617" t="s">
        <v>355</v>
      </c>
      <c r="F1617" t="s">
        <v>4680</v>
      </c>
      <c r="G1617" t="s">
        <v>4681</v>
      </c>
      <c r="H1617" t="s">
        <v>3611</v>
      </c>
      <c r="I1617" t="s">
        <v>4682</v>
      </c>
      <c r="J1617" t="s">
        <v>54</v>
      </c>
      <c r="K1617" t="s">
        <v>4683</v>
      </c>
      <c r="L1617" t="s">
        <v>56</v>
      </c>
      <c r="M1617">
        <v>0</v>
      </c>
      <c r="N1617" t="s">
        <v>74</v>
      </c>
      <c r="O1617">
        <v>0</v>
      </c>
      <c r="P1617" t="s">
        <v>58</v>
      </c>
      <c r="Q1617" t="s">
        <v>59</v>
      </c>
      <c r="R1617" t="s">
        <v>2899</v>
      </c>
      <c r="S1617" t="s">
        <v>4683</v>
      </c>
      <c r="T1617" s="1">
        <v>44692</v>
      </c>
      <c r="U1617" s="1">
        <v>44695</v>
      </c>
      <c r="V1617">
        <v>37501</v>
      </c>
      <c r="W1617" t="s">
        <v>61</v>
      </c>
      <c r="X1617">
        <v>8</v>
      </c>
      <c r="Y1617" t="s">
        <v>4684</v>
      </c>
      <c r="Z1617" s="1">
        <v>44704</v>
      </c>
      <c r="AA1617" t="s">
        <v>63</v>
      </c>
      <c r="AB1617">
        <v>65.45</v>
      </c>
      <c r="AC1617">
        <v>0.16</v>
      </c>
      <c r="AD1617">
        <v>2.5499999999999998</v>
      </c>
      <c r="AE1617">
        <v>0</v>
      </c>
      <c r="AF1617">
        <v>68</v>
      </c>
      <c r="AG1617">
        <v>4061.41</v>
      </c>
      <c r="AH1617">
        <v>4618</v>
      </c>
      <c r="AI1617" t="s">
        <v>4685</v>
      </c>
      <c r="AJ1617" t="s">
        <v>65</v>
      </c>
      <c r="AK1617" t="s">
        <v>65</v>
      </c>
      <c r="AL1617" t="s">
        <v>66</v>
      </c>
      <c r="AM1617" t="s">
        <v>66</v>
      </c>
      <c r="AN1617" t="s">
        <v>66</v>
      </c>
      <c r="AO1617" t="s">
        <v>4697</v>
      </c>
      <c r="AP1617" t="s">
        <v>4687</v>
      </c>
      <c r="AQ1617" t="s">
        <v>4688</v>
      </c>
      <c r="AR1617" t="s">
        <v>353</v>
      </c>
      <c r="AS1617" t="s">
        <v>4689</v>
      </c>
      <c r="AT1617" s="1">
        <v>44704</v>
      </c>
      <c r="AU1617" s="1">
        <v>44736</v>
      </c>
    </row>
    <row r="1618" spans="1:47" x14ac:dyDescent="0.25">
      <c r="A1618" t="s">
        <v>46</v>
      </c>
      <c r="B1618" t="s">
        <v>127</v>
      </c>
      <c r="C1618" t="s">
        <v>3787</v>
      </c>
      <c r="D1618">
        <v>102090</v>
      </c>
      <c r="E1618" t="s">
        <v>355</v>
      </c>
      <c r="F1618" t="s">
        <v>4680</v>
      </c>
      <c r="G1618" t="s">
        <v>4681</v>
      </c>
      <c r="H1618" t="s">
        <v>3611</v>
      </c>
      <c r="I1618" t="s">
        <v>4682</v>
      </c>
      <c r="J1618" t="s">
        <v>54</v>
      </c>
      <c r="K1618" t="s">
        <v>4683</v>
      </c>
      <c r="L1618" t="s">
        <v>56</v>
      </c>
      <c r="M1618">
        <v>0</v>
      </c>
      <c r="N1618" t="s">
        <v>74</v>
      </c>
      <c r="O1618">
        <v>0</v>
      </c>
      <c r="P1618" t="s">
        <v>58</v>
      </c>
      <c r="Q1618" t="s">
        <v>59</v>
      </c>
      <c r="R1618" t="s">
        <v>2899</v>
      </c>
      <c r="S1618" t="s">
        <v>4683</v>
      </c>
      <c r="T1618" s="1">
        <v>44692</v>
      </c>
      <c r="U1618" s="1">
        <v>44695</v>
      </c>
      <c r="V1618">
        <v>37501</v>
      </c>
      <c r="W1618" t="s">
        <v>61</v>
      </c>
      <c r="X1618">
        <v>9</v>
      </c>
      <c r="Y1618" t="s">
        <v>4684</v>
      </c>
      <c r="Z1618" s="1">
        <v>44704</v>
      </c>
      <c r="AA1618" t="s">
        <v>63</v>
      </c>
      <c r="AB1618">
        <v>198.28</v>
      </c>
      <c r="AC1618">
        <v>0.16</v>
      </c>
      <c r="AD1618">
        <v>31.72</v>
      </c>
      <c r="AE1618">
        <v>23</v>
      </c>
      <c r="AF1618">
        <v>253</v>
      </c>
      <c r="AG1618">
        <v>4061.41</v>
      </c>
      <c r="AH1618">
        <v>4618</v>
      </c>
      <c r="AI1618" t="s">
        <v>4685</v>
      </c>
      <c r="AJ1618" t="s">
        <v>65</v>
      </c>
      <c r="AK1618" t="s">
        <v>65</v>
      </c>
      <c r="AL1618" t="s">
        <v>66</v>
      </c>
      <c r="AM1618" t="s">
        <v>66</v>
      </c>
      <c r="AN1618" t="s">
        <v>66</v>
      </c>
      <c r="AO1618" t="s">
        <v>4698</v>
      </c>
      <c r="AP1618" t="s">
        <v>4687</v>
      </c>
      <c r="AQ1618" t="s">
        <v>4688</v>
      </c>
      <c r="AR1618" t="s">
        <v>353</v>
      </c>
      <c r="AS1618" t="s">
        <v>4689</v>
      </c>
      <c r="AT1618" s="1">
        <v>44704</v>
      </c>
      <c r="AU1618" s="1">
        <v>44736</v>
      </c>
    </row>
    <row r="1619" spans="1:47" x14ac:dyDescent="0.25">
      <c r="A1619" t="s">
        <v>46</v>
      </c>
      <c r="B1619" t="s">
        <v>127</v>
      </c>
      <c r="C1619" t="s">
        <v>3787</v>
      </c>
      <c r="D1619">
        <v>102090</v>
      </c>
      <c r="E1619" t="s">
        <v>355</v>
      </c>
      <c r="F1619" t="s">
        <v>4680</v>
      </c>
      <c r="G1619" t="s">
        <v>4681</v>
      </c>
      <c r="H1619" t="s">
        <v>3611</v>
      </c>
      <c r="I1619" t="s">
        <v>4682</v>
      </c>
      <c r="J1619" t="s">
        <v>54</v>
      </c>
      <c r="K1619" t="s">
        <v>4683</v>
      </c>
      <c r="L1619" t="s">
        <v>56</v>
      </c>
      <c r="M1619">
        <v>0</v>
      </c>
      <c r="N1619" t="s">
        <v>74</v>
      </c>
      <c r="O1619">
        <v>0</v>
      </c>
      <c r="P1619" t="s">
        <v>58</v>
      </c>
      <c r="Q1619" t="s">
        <v>59</v>
      </c>
      <c r="R1619" t="s">
        <v>2899</v>
      </c>
      <c r="S1619" t="s">
        <v>4683</v>
      </c>
      <c r="T1619" s="1">
        <v>44692</v>
      </c>
      <c r="U1619" s="1">
        <v>44695</v>
      </c>
      <c r="V1619">
        <v>37501</v>
      </c>
      <c r="W1619" t="s">
        <v>61</v>
      </c>
      <c r="X1619">
        <v>10</v>
      </c>
      <c r="Y1619" t="s">
        <v>4684</v>
      </c>
      <c r="Z1619" s="1">
        <v>44704</v>
      </c>
      <c r="AA1619" t="s">
        <v>63</v>
      </c>
      <c r="AB1619">
        <v>341.38</v>
      </c>
      <c r="AC1619">
        <v>0.16</v>
      </c>
      <c r="AD1619">
        <v>54.62</v>
      </c>
      <c r="AE1619">
        <v>0</v>
      </c>
      <c r="AF1619">
        <v>396</v>
      </c>
      <c r="AG1619">
        <v>4061.41</v>
      </c>
      <c r="AH1619">
        <v>4618</v>
      </c>
      <c r="AI1619" t="s">
        <v>4685</v>
      </c>
      <c r="AJ1619" t="s">
        <v>65</v>
      </c>
      <c r="AK1619" t="s">
        <v>65</v>
      </c>
      <c r="AL1619" t="s">
        <v>66</v>
      </c>
      <c r="AM1619" t="s">
        <v>66</v>
      </c>
      <c r="AN1619" t="s">
        <v>66</v>
      </c>
      <c r="AO1619" t="s">
        <v>4699</v>
      </c>
      <c r="AP1619" t="s">
        <v>4687</v>
      </c>
      <c r="AQ1619" t="s">
        <v>4688</v>
      </c>
      <c r="AR1619" t="s">
        <v>353</v>
      </c>
      <c r="AS1619" t="s">
        <v>4689</v>
      </c>
      <c r="AT1619" s="1">
        <v>44704</v>
      </c>
      <c r="AU1619" s="1">
        <v>44736</v>
      </c>
    </row>
    <row r="1620" spans="1:47" x14ac:dyDescent="0.25">
      <c r="A1620" t="s">
        <v>46</v>
      </c>
      <c r="B1620" t="s">
        <v>127</v>
      </c>
      <c r="C1620" t="s">
        <v>3787</v>
      </c>
      <c r="D1620">
        <v>102090</v>
      </c>
      <c r="E1620" t="s">
        <v>355</v>
      </c>
      <c r="F1620" t="s">
        <v>4680</v>
      </c>
      <c r="G1620" t="s">
        <v>4681</v>
      </c>
      <c r="H1620" t="s">
        <v>3611</v>
      </c>
      <c r="I1620" t="s">
        <v>4682</v>
      </c>
      <c r="J1620" t="s">
        <v>54</v>
      </c>
      <c r="K1620" t="s">
        <v>4683</v>
      </c>
      <c r="L1620" t="s">
        <v>56</v>
      </c>
      <c r="M1620">
        <v>0</v>
      </c>
      <c r="N1620" t="s">
        <v>74</v>
      </c>
      <c r="O1620">
        <v>0</v>
      </c>
      <c r="P1620" t="s">
        <v>58</v>
      </c>
      <c r="Q1620" t="s">
        <v>59</v>
      </c>
      <c r="R1620" t="s">
        <v>2899</v>
      </c>
      <c r="S1620" t="s">
        <v>4683</v>
      </c>
      <c r="T1620" s="1">
        <v>44692</v>
      </c>
      <c r="U1620" s="1">
        <v>44695</v>
      </c>
      <c r="V1620">
        <v>37501</v>
      </c>
      <c r="W1620" t="s">
        <v>61</v>
      </c>
      <c r="X1620">
        <v>11</v>
      </c>
      <c r="Y1620" t="s">
        <v>4684</v>
      </c>
      <c r="Z1620" s="1">
        <v>44704</v>
      </c>
      <c r="AA1620" t="s">
        <v>63</v>
      </c>
      <c r="AB1620">
        <v>88.88</v>
      </c>
      <c r="AC1620">
        <v>0.16</v>
      </c>
      <c r="AD1620">
        <v>2.62</v>
      </c>
      <c r="AE1620">
        <v>0</v>
      </c>
      <c r="AF1620">
        <v>91.5</v>
      </c>
      <c r="AG1620">
        <v>4061.41</v>
      </c>
      <c r="AH1620">
        <v>4618</v>
      </c>
      <c r="AI1620" t="s">
        <v>4685</v>
      </c>
      <c r="AJ1620" t="s">
        <v>65</v>
      </c>
      <c r="AK1620" t="s">
        <v>65</v>
      </c>
      <c r="AL1620" t="s">
        <v>66</v>
      </c>
      <c r="AM1620" t="s">
        <v>66</v>
      </c>
      <c r="AN1620" t="s">
        <v>66</v>
      </c>
      <c r="AO1620" t="s">
        <v>4700</v>
      </c>
      <c r="AP1620" t="s">
        <v>4687</v>
      </c>
      <c r="AQ1620" t="s">
        <v>4688</v>
      </c>
      <c r="AR1620" t="s">
        <v>353</v>
      </c>
      <c r="AS1620" t="s">
        <v>4689</v>
      </c>
      <c r="AT1620" s="1">
        <v>44704</v>
      </c>
      <c r="AU1620" s="1">
        <v>44736</v>
      </c>
    </row>
    <row r="1621" spans="1:47" x14ac:dyDescent="0.25">
      <c r="A1621" t="s">
        <v>46</v>
      </c>
      <c r="B1621" t="s">
        <v>127</v>
      </c>
      <c r="C1621" t="s">
        <v>3787</v>
      </c>
      <c r="D1621">
        <v>102090</v>
      </c>
      <c r="E1621" t="s">
        <v>355</v>
      </c>
      <c r="F1621" t="s">
        <v>4680</v>
      </c>
      <c r="G1621" t="s">
        <v>4681</v>
      </c>
      <c r="H1621" t="s">
        <v>3611</v>
      </c>
      <c r="I1621" t="s">
        <v>4682</v>
      </c>
      <c r="J1621" t="s">
        <v>54</v>
      </c>
      <c r="K1621" t="s">
        <v>4683</v>
      </c>
      <c r="L1621" t="s">
        <v>56</v>
      </c>
      <c r="M1621">
        <v>0</v>
      </c>
      <c r="N1621" t="s">
        <v>74</v>
      </c>
      <c r="O1621">
        <v>0</v>
      </c>
      <c r="P1621" t="s">
        <v>58</v>
      </c>
      <c r="Q1621" t="s">
        <v>59</v>
      </c>
      <c r="R1621" t="s">
        <v>2899</v>
      </c>
      <c r="S1621" t="s">
        <v>4683</v>
      </c>
      <c r="T1621" s="1">
        <v>44692</v>
      </c>
      <c r="U1621" s="1">
        <v>44695</v>
      </c>
      <c r="V1621">
        <v>37501</v>
      </c>
      <c r="W1621" t="s">
        <v>61</v>
      </c>
      <c r="X1621">
        <v>12</v>
      </c>
      <c r="Y1621" t="s">
        <v>4684</v>
      </c>
      <c r="Z1621" s="1">
        <v>44704</v>
      </c>
      <c r="AA1621" t="s">
        <v>63</v>
      </c>
      <c r="AB1621">
        <v>101.45</v>
      </c>
      <c r="AC1621">
        <v>0.16</v>
      </c>
      <c r="AD1621">
        <v>6.55</v>
      </c>
      <c r="AE1621">
        <v>0</v>
      </c>
      <c r="AF1621">
        <v>108</v>
      </c>
      <c r="AG1621">
        <v>4061.41</v>
      </c>
      <c r="AH1621">
        <v>4618</v>
      </c>
      <c r="AI1621" t="s">
        <v>4685</v>
      </c>
      <c r="AJ1621" t="s">
        <v>65</v>
      </c>
      <c r="AK1621" t="s">
        <v>65</v>
      </c>
      <c r="AL1621" t="s">
        <v>66</v>
      </c>
      <c r="AM1621" t="s">
        <v>66</v>
      </c>
      <c r="AN1621" t="s">
        <v>66</v>
      </c>
      <c r="AO1621" t="s">
        <v>4701</v>
      </c>
      <c r="AP1621" t="s">
        <v>4687</v>
      </c>
      <c r="AQ1621" t="s">
        <v>4688</v>
      </c>
      <c r="AR1621" t="s">
        <v>353</v>
      </c>
      <c r="AS1621" t="s">
        <v>4689</v>
      </c>
      <c r="AT1621" s="1">
        <v>44704</v>
      </c>
      <c r="AU1621" s="1">
        <v>44736</v>
      </c>
    </row>
    <row r="1622" spans="1:47" x14ac:dyDescent="0.25">
      <c r="A1622" t="s">
        <v>46</v>
      </c>
      <c r="B1622" t="s">
        <v>127</v>
      </c>
      <c r="C1622" t="s">
        <v>3787</v>
      </c>
      <c r="D1622">
        <v>102090</v>
      </c>
      <c r="E1622" t="s">
        <v>355</v>
      </c>
      <c r="F1622" t="s">
        <v>4680</v>
      </c>
      <c r="G1622" t="s">
        <v>4681</v>
      </c>
      <c r="H1622" t="s">
        <v>3611</v>
      </c>
      <c r="I1622" t="s">
        <v>4682</v>
      </c>
      <c r="J1622" t="s">
        <v>54</v>
      </c>
      <c r="K1622" t="s">
        <v>4683</v>
      </c>
      <c r="L1622" t="s">
        <v>56</v>
      </c>
      <c r="M1622">
        <v>0</v>
      </c>
      <c r="N1622" t="s">
        <v>74</v>
      </c>
      <c r="O1622">
        <v>0</v>
      </c>
      <c r="P1622" t="s">
        <v>58</v>
      </c>
      <c r="Q1622" t="s">
        <v>59</v>
      </c>
      <c r="R1622" t="s">
        <v>2899</v>
      </c>
      <c r="S1622" t="s">
        <v>4683</v>
      </c>
      <c r="T1622" s="1">
        <v>44692</v>
      </c>
      <c r="U1622" s="1">
        <v>44695</v>
      </c>
      <c r="V1622">
        <v>37501</v>
      </c>
      <c r="W1622" t="s">
        <v>61</v>
      </c>
      <c r="X1622">
        <v>13</v>
      </c>
      <c r="Y1622" t="s">
        <v>4684</v>
      </c>
      <c r="Z1622" s="1">
        <v>44704</v>
      </c>
      <c r="AA1622" t="s">
        <v>63</v>
      </c>
      <c r="AB1622">
        <v>650.86</v>
      </c>
      <c r="AC1622">
        <v>0.16</v>
      </c>
      <c r="AD1622">
        <v>104.14</v>
      </c>
      <c r="AE1622">
        <v>0</v>
      </c>
      <c r="AF1622">
        <v>755</v>
      </c>
      <c r="AG1622">
        <v>4061.41</v>
      </c>
      <c r="AH1622">
        <v>4618</v>
      </c>
      <c r="AI1622" t="s">
        <v>4685</v>
      </c>
      <c r="AJ1622" t="s">
        <v>65</v>
      </c>
      <c r="AK1622" t="s">
        <v>65</v>
      </c>
      <c r="AL1622" t="s">
        <v>66</v>
      </c>
      <c r="AM1622" t="s">
        <v>66</v>
      </c>
      <c r="AN1622" t="s">
        <v>66</v>
      </c>
      <c r="AO1622" t="s">
        <v>4702</v>
      </c>
      <c r="AP1622" t="s">
        <v>4687</v>
      </c>
      <c r="AQ1622" t="s">
        <v>4688</v>
      </c>
      <c r="AR1622" t="s">
        <v>353</v>
      </c>
      <c r="AS1622" t="s">
        <v>4689</v>
      </c>
      <c r="AT1622" s="1">
        <v>44704</v>
      </c>
      <c r="AU1622" s="1">
        <v>44736</v>
      </c>
    </row>
    <row r="1623" spans="1:47" x14ac:dyDescent="0.25">
      <c r="A1623" t="s">
        <v>46</v>
      </c>
      <c r="B1623" t="s">
        <v>127</v>
      </c>
      <c r="C1623" t="s">
        <v>3787</v>
      </c>
      <c r="D1623">
        <v>102090</v>
      </c>
      <c r="E1623" t="s">
        <v>355</v>
      </c>
      <c r="F1623" t="s">
        <v>4680</v>
      </c>
      <c r="G1623" t="s">
        <v>4681</v>
      </c>
      <c r="H1623" t="s">
        <v>3611</v>
      </c>
      <c r="I1623" t="s">
        <v>4682</v>
      </c>
      <c r="J1623" t="s">
        <v>54</v>
      </c>
      <c r="K1623" t="s">
        <v>4683</v>
      </c>
      <c r="L1623" t="s">
        <v>56</v>
      </c>
      <c r="M1623">
        <v>0</v>
      </c>
      <c r="N1623" t="s">
        <v>74</v>
      </c>
      <c r="O1623">
        <v>0</v>
      </c>
      <c r="P1623" t="s">
        <v>58</v>
      </c>
      <c r="Q1623" t="s">
        <v>59</v>
      </c>
      <c r="R1623" t="s">
        <v>2899</v>
      </c>
      <c r="S1623" t="s">
        <v>4683</v>
      </c>
      <c r="T1623" s="1">
        <v>44692</v>
      </c>
      <c r="U1623" s="1">
        <v>44695</v>
      </c>
      <c r="V1623">
        <v>37501</v>
      </c>
      <c r="W1623" t="s">
        <v>61</v>
      </c>
      <c r="X1623">
        <v>14</v>
      </c>
      <c r="Y1623" t="s">
        <v>4684</v>
      </c>
      <c r="Z1623" s="1">
        <v>44704</v>
      </c>
      <c r="AA1623" t="s">
        <v>63</v>
      </c>
      <c r="AB1623">
        <v>86.43</v>
      </c>
      <c r="AC1623">
        <v>0.16</v>
      </c>
      <c r="AD1623">
        <v>2.0699999999999998</v>
      </c>
      <c r="AE1623">
        <v>0</v>
      </c>
      <c r="AF1623">
        <v>88.5</v>
      </c>
      <c r="AG1623">
        <v>4061.41</v>
      </c>
      <c r="AH1623">
        <v>4618</v>
      </c>
      <c r="AI1623" t="s">
        <v>4685</v>
      </c>
      <c r="AJ1623" t="s">
        <v>65</v>
      </c>
      <c r="AK1623" t="s">
        <v>65</v>
      </c>
      <c r="AL1623" t="s">
        <v>66</v>
      </c>
      <c r="AM1623" t="s">
        <v>66</v>
      </c>
      <c r="AN1623" t="s">
        <v>66</v>
      </c>
      <c r="AO1623" t="s">
        <v>4703</v>
      </c>
      <c r="AP1623" t="s">
        <v>4687</v>
      </c>
      <c r="AQ1623" t="s">
        <v>4688</v>
      </c>
      <c r="AR1623" t="s">
        <v>353</v>
      </c>
      <c r="AS1623" t="s">
        <v>4689</v>
      </c>
      <c r="AT1623" s="1">
        <v>44704</v>
      </c>
      <c r="AU1623" s="1">
        <v>44736</v>
      </c>
    </row>
    <row r="1624" spans="1:47" x14ac:dyDescent="0.25">
      <c r="A1624" t="s">
        <v>46</v>
      </c>
      <c r="B1624" t="s">
        <v>127</v>
      </c>
      <c r="C1624" t="s">
        <v>3787</v>
      </c>
      <c r="D1624">
        <v>102090</v>
      </c>
      <c r="E1624" t="s">
        <v>355</v>
      </c>
      <c r="F1624" t="s">
        <v>4680</v>
      </c>
      <c r="G1624" t="s">
        <v>4681</v>
      </c>
      <c r="H1624" t="s">
        <v>3611</v>
      </c>
      <c r="I1624" t="s">
        <v>4682</v>
      </c>
      <c r="J1624" t="s">
        <v>54</v>
      </c>
      <c r="K1624" t="s">
        <v>4683</v>
      </c>
      <c r="L1624" t="s">
        <v>56</v>
      </c>
      <c r="M1624">
        <v>0</v>
      </c>
      <c r="N1624" t="s">
        <v>74</v>
      </c>
      <c r="O1624">
        <v>0</v>
      </c>
      <c r="P1624" t="s">
        <v>58</v>
      </c>
      <c r="Q1624" t="s">
        <v>59</v>
      </c>
      <c r="R1624" t="s">
        <v>2899</v>
      </c>
      <c r="S1624" t="s">
        <v>4683</v>
      </c>
      <c r="T1624" s="1">
        <v>44692</v>
      </c>
      <c r="U1624" s="1">
        <v>44695</v>
      </c>
      <c r="V1624">
        <v>37501</v>
      </c>
      <c r="W1624" t="s">
        <v>530</v>
      </c>
      <c r="X1624">
        <v>15</v>
      </c>
      <c r="Y1624" t="s">
        <v>4684</v>
      </c>
      <c r="Z1624" s="1">
        <v>44704</v>
      </c>
      <c r="AA1624" t="s">
        <v>63</v>
      </c>
      <c r="AB1624">
        <v>206.9</v>
      </c>
      <c r="AC1624">
        <v>0.16</v>
      </c>
      <c r="AD1624">
        <v>33.1</v>
      </c>
      <c r="AE1624">
        <v>0</v>
      </c>
      <c r="AF1624">
        <v>240</v>
      </c>
      <c r="AG1624">
        <v>4061.41</v>
      </c>
      <c r="AH1624">
        <v>4618</v>
      </c>
      <c r="AI1624" t="s">
        <v>4704</v>
      </c>
      <c r="AJ1624" t="s">
        <v>66</v>
      </c>
      <c r="AK1624" t="s">
        <v>65</v>
      </c>
      <c r="AL1624" t="s">
        <v>66</v>
      </c>
      <c r="AM1624" t="s">
        <v>66</v>
      </c>
      <c r="AN1624" t="s">
        <v>66</v>
      </c>
      <c r="AO1624" t="s">
        <v>4705</v>
      </c>
      <c r="AP1624" t="s">
        <v>4687</v>
      </c>
      <c r="AQ1624" t="s">
        <v>4688</v>
      </c>
      <c r="AR1624" t="s">
        <v>353</v>
      </c>
      <c r="AS1624" t="s">
        <v>4689</v>
      </c>
      <c r="AT1624" s="1">
        <v>44704</v>
      </c>
      <c r="AU1624" s="1">
        <v>44736</v>
      </c>
    </row>
    <row r="1625" spans="1:47" x14ac:dyDescent="0.25">
      <c r="A1625" t="s">
        <v>46</v>
      </c>
      <c r="B1625" t="s">
        <v>127</v>
      </c>
      <c r="C1625" t="s">
        <v>3787</v>
      </c>
      <c r="D1625">
        <v>102090</v>
      </c>
      <c r="E1625" t="s">
        <v>355</v>
      </c>
      <c r="F1625" t="s">
        <v>4680</v>
      </c>
      <c r="G1625" t="s">
        <v>4681</v>
      </c>
      <c r="H1625" t="s">
        <v>3611</v>
      </c>
      <c r="I1625" t="s">
        <v>4682</v>
      </c>
      <c r="J1625" t="s">
        <v>54</v>
      </c>
      <c r="K1625" t="s">
        <v>4683</v>
      </c>
      <c r="L1625" t="s">
        <v>56</v>
      </c>
      <c r="M1625">
        <v>0</v>
      </c>
      <c r="N1625" t="s">
        <v>74</v>
      </c>
      <c r="O1625">
        <v>0</v>
      </c>
      <c r="P1625" t="s">
        <v>58</v>
      </c>
      <c r="Q1625" t="s">
        <v>59</v>
      </c>
      <c r="R1625" t="s">
        <v>2899</v>
      </c>
      <c r="S1625" t="s">
        <v>4683</v>
      </c>
      <c r="T1625" s="1">
        <v>44692</v>
      </c>
      <c r="U1625" s="1">
        <v>44695</v>
      </c>
      <c r="V1625">
        <v>37501</v>
      </c>
      <c r="W1625" t="s">
        <v>530</v>
      </c>
      <c r="X1625">
        <v>16</v>
      </c>
      <c r="Y1625" t="s">
        <v>4684</v>
      </c>
      <c r="Z1625" s="1">
        <v>44704</v>
      </c>
      <c r="AA1625" t="s">
        <v>63</v>
      </c>
      <c r="AB1625">
        <v>206.9</v>
      </c>
      <c r="AC1625">
        <v>0.16</v>
      </c>
      <c r="AD1625">
        <v>33.1</v>
      </c>
      <c r="AE1625">
        <v>0</v>
      </c>
      <c r="AF1625">
        <v>240</v>
      </c>
      <c r="AG1625">
        <v>4061.41</v>
      </c>
      <c r="AH1625">
        <v>4618</v>
      </c>
      <c r="AI1625" t="s">
        <v>4704</v>
      </c>
      <c r="AJ1625" t="s">
        <v>66</v>
      </c>
      <c r="AK1625" t="s">
        <v>65</v>
      </c>
      <c r="AL1625" t="s">
        <v>66</v>
      </c>
      <c r="AM1625" t="s">
        <v>66</v>
      </c>
      <c r="AN1625" t="s">
        <v>66</v>
      </c>
      <c r="AO1625" t="s">
        <v>4706</v>
      </c>
      <c r="AP1625" t="s">
        <v>4687</v>
      </c>
      <c r="AQ1625" t="s">
        <v>4688</v>
      </c>
      <c r="AR1625" t="s">
        <v>353</v>
      </c>
      <c r="AS1625" t="s">
        <v>4689</v>
      </c>
      <c r="AT1625" s="1">
        <v>44704</v>
      </c>
      <c r="AU1625" s="1">
        <v>44736</v>
      </c>
    </row>
    <row r="1626" spans="1:47" x14ac:dyDescent="0.25">
      <c r="A1626" t="s">
        <v>46</v>
      </c>
      <c r="B1626" t="s">
        <v>127</v>
      </c>
      <c r="C1626" t="s">
        <v>3787</v>
      </c>
      <c r="D1626">
        <v>102090</v>
      </c>
      <c r="E1626" t="s">
        <v>355</v>
      </c>
      <c r="F1626" t="s">
        <v>4680</v>
      </c>
      <c r="G1626" t="s">
        <v>4681</v>
      </c>
      <c r="H1626" t="s">
        <v>3611</v>
      </c>
      <c r="I1626" t="s">
        <v>4707</v>
      </c>
      <c r="J1626" t="s">
        <v>54</v>
      </c>
      <c r="K1626" t="s">
        <v>4708</v>
      </c>
      <c r="L1626" t="s">
        <v>56</v>
      </c>
      <c r="M1626">
        <v>0</v>
      </c>
      <c r="N1626" t="s">
        <v>74</v>
      </c>
      <c r="O1626">
        <v>0</v>
      </c>
      <c r="P1626" t="s">
        <v>58</v>
      </c>
      <c r="Q1626" t="s">
        <v>59</v>
      </c>
      <c r="R1626" t="s">
        <v>249</v>
      </c>
      <c r="S1626" t="s">
        <v>4708</v>
      </c>
      <c r="T1626" s="1">
        <v>44700</v>
      </c>
      <c r="U1626" s="1">
        <v>44700</v>
      </c>
      <c r="V1626">
        <v>37501</v>
      </c>
      <c r="W1626" t="s">
        <v>61</v>
      </c>
      <c r="X1626">
        <v>1</v>
      </c>
      <c r="Y1626" t="s">
        <v>4709</v>
      </c>
      <c r="Z1626" s="1">
        <v>44706</v>
      </c>
      <c r="AA1626" t="s">
        <v>121</v>
      </c>
      <c r="AB1626">
        <v>37.97</v>
      </c>
      <c r="AC1626">
        <v>0.16</v>
      </c>
      <c r="AD1626">
        <v>5.03</v>
      </c>
      <c r="AE1626">
        <v>0</v>
      </c>
      <c r="AF1626">
        <v>43</v>
      </c>
      <c r="AG1626">
        <v>542.5</v>
      </c>
      <c r="AH1626">
        <v>545</v>
      </c>
      <c r="AI1626" t="s">
        <v>4685</v>
      </c>
      <c r="AJ1626" t="s">
        <v>65</v>
      </c>
      <c r="AK1626" t="s">
        <v>65</v>
      </c>
      <c r="AL1626" t="s">
        <v>66</v>
      </c>
      <c r="AM1626" t="s">
        <v>66</v>
      </c>
      <c r="AN1626" t="s">
        <v>66</v>
      </c>
      <c r="AO1626" t="s">
        <v>4710</v>
      </c>
      <c r="AP1626" t="s">
        <v>4708</v>
      </c>
      <c r="AQ1626" t="s">
        <v>4708</v>
      </c>
      <c r="AR1626" t="s">
        <v>4711</v>
      </c>
      <c r="AS1626" t="s">
        <v>4711</v>
      </c>
      <c r="AT1626" s="1">
        <v>44707</v>
      </c>
      <c r="AU1626" t="s">
        <v>74</v>
      </c>
    </row>
    <row r="1627" spans="1:47" x14ac:dyDescent="0.25">
      <c r="A1627" t="s">
        <v>46</v>
      </c>
      <c r="B1627" t="s">
        <v>127</v>
      </c>
      <c r="C1627" t="s">
        <v>3787</v>
      </c>
      <c r="D1627">
        <v>102090</v>
      </c>
      <c r="E1627" t="s">
        <v>355</v>
      </c>
      <c r="F1627" t="s">
        <v>4680</v>
      </c>
      <c r="G1627" t="s">
        <v>4681</v>
      </c>
      <c r="H1627" t="s">
        <v>3611</v>
      </c>
      <c r="I1627" t="s">
        <v>4707</v>
      </c>
      <c r="J1627" t="s">
        <v>54</v>
      </c>
      <c r="K1627" t="s">
        <v>4708</v>
      </c>
      <c r="L1627" t="s">
        <v>56</v>
      </c>
      <c r="M1627">
        <v>0</v>
      </c>
      <c r="N1627" t="s">
        <v>74</v>
      </c>
      <c r="O1627">
        <v>0</v>
      </c>
      <c r="P1627" t="s">
        <v>58</v>
      </c>
      <c r="Q1627" t="s">
        <v>59</v>
      </c>
      <c r="R1627" t="s">
        <v>249</v>
      </c>
      <c r="S1627" t="s">
        <v>4708</v>
      </c>
      <c r="T1627" s="1">
        <v>44700</v>
      </c>
      <c r="U1627" s="1">
        <v>44700</v>
      </c>
      <c r="V1627">
        <v>37501</v>
      </c>
      <c r="W1627" t="s">
        <v>61</v>
      </c>
      <c r="X1627">
        <v>2</v>
      </c>
      <c r="Y1627" t="s">
        <v>4709</v>
      </c>
      <c r="Z1627" s="1">
        <v>44706</v>
      </c>
      <c r="AA1627" t="s">
        <v>121</v>
      </c>
      <c r="AB1627">
        <v>268.10000000000002</v>
      </c>
      <c r="AC1627">
        <v>0.16</v>
      </c>
      <c r="AD1627">
        <v>42.9</v>
      </c>
      <c r="AE1627">
        <v>0</v>
      </c>
      <c r="AF1627">
        <v>311</v>
      </c>
      <c r="AG1627">
        <v>542.5</v>
      </c>
      <c r="AH1627">
        <v>545</v>
      </c>
      <c r="AI1627" t="s">
        <v>4685</v>
      </c>
      <c r="AJ1627" t="s">
        <v>65</v>
      </c>
      <c r="AK1627" t="s">
        <v>65</v>
      </c>
      <c r="AL1627" t="s">
        <v>66</v>
      </c>
      <c r="AM1627" t="s">
        <v>66</v>
      </c>
      <c r="AN1627" t="s">
        <v>66</v>
      </c>
      <c r="AO1627" t="s">
        <v>4712</v>
      </c>
      <c r="AP1627" t="s">
        <v>4708</v>
      </c>
      <c r="AQ1627" t="s">
        <v>4708</v>
      </c>
      <c r="AR1627" t="s">
        <v>4711</v>
      </c>
      <c r="AS1627" t="s">
        <v>4711</v>
      </c>
      <c r="AT1627" s="1">
        <v>44707</v>
      </c>
      <c r="AU1627" t="s">
        <v>74</v>
      </c>
    </row>
    <row r="1628" spans="1:47" x14ac:dyDescent="0.25">
      <c r="A1628" t="s">
        <v>46</v>
      </c>
      <c r="B1628" t="s">
        <v>127</v>
      </c>
      <c r="C1628" t="s">
        <v>3787</v>
      </c>
      <c r="D1628">
        <v>102090</v>
      </c>
      <c r="E1628" t="s">
        <v>355</v>
      </c>
      <c r="F1628" t="s">
        <v>4680</v>
      </c>
      <c r="G1628" t="s">
        <v>4681</v>
      </c>
      <c r="H1628" t="s">
        <v>3611</v>
      </c>
      <c r="I1628" t="s">
        <v>4707</v>
      </c>
      <c r="J1628" t="s">
        <v>54</v>
      </c>
      <c r="K1628" t="s">
        <v>4708</v>
      </c>
      <c r="L1628" t="s">
        <v>56</v>
      </c>
      <c r="M1628">
        <v>0</v>
      </c>
      <c r="N1628" t="s">
        <v>74</v>
      </c>
      <c r="O1628">
        <v>0</v>
      </c>
      <c r="P1628" t="s">
        <v>58</v>
      </c>
      <c r="Q1628" t="s">
        <v>59</v>
      </c>
      <c r="R1628" t="s">
        <v>249</v>
      </c>
      <c r="S1628" t="s">
        <v>4708</v>
      </c>
      <c r="T1628" s="1">
        <v>44700</v>
      </c>
      <c r="U1628" s="1">
        <v>44700</v>
      </c>
      <c r="V1628">
        <v>37501</v>
      </c>
      <c r="W1628" t="s">
        <v>61</v>
      </c>
      <c r="X1628">
        <v>3</v>
      </c>
      <c r="Y1628" t="s">
        <v>4709</v>
      </c>
      <c r="Z1628" s="1">
        <v>44706</v>
      </c>
      <c r="AA1628" t="s">
        <v>121</v>
      </c>
      <c r="AB1628">
        <v>86.7</v>
      </c>
      <c r="AC1628">
        <v>0.16</v>
      </c>
      <c r="AD1628">
        <v>4.3</v>
      </c>
      <c r="AE1628">
        <v>0</v>
      </c>
      <c r="AF1628">
        <v>91</v>
      </c>
      <c r="AG1628">
        <v>542.5</v>
      </c>
      <c r="AH1628">
        <v>545</v>
      </c>
      <c r="AI1628" t="s">
        <v>4685</v>
      </c>
      <c r="AJ1628" t="s">
        <v>65</v>
      </c>
      <c r="AK1628" t="s">
        <v>65</v>
      </c>
      <c r="AL1628" t="s">
        <v>66</v>
      </c>
      <c r="AM1628" t="s">
        <v>66</v>
      </c>
      <c r="AN1628" t="s">
        <v>66</v>
      </c>
      <c r="AO1628" t="s">
        <v>4713</v>
      </c>
      <c r="AP1628" t="s">
        <v>4708</v>
      </c>
      <c r="AQ1628" t="s">
        <v>4708</v>
      </c>
      <c r="AR1628" t="s">
        <v>4711</v>
      </c>
      <c r="AS1628" t="s">
        <v>4711</v>
      </c>
      <c r="AT1628" s="1">
        <v>44707</v>
      </c>
      <c r="AU1628" t="s">
        <v>74</v>
      </c>
    </row>
    <row r="1629" spans="1:47" x14ac:dyDescent="0.25">
      <c r="A1629" t="s">
        <v>46</v>
      </c>
      <c r="B1629" t="s">
        <v>127</v>
      </c>
      <c r="C1629" t="s">
        <v>3787</v>
      </c>
      <c r="D1629">
        <v>102090</v>
      </c>
      <c r="E1629" t="s">
        <v>355</v>
      </c>
      <c r="F1629" t="s">
        <v>4680</v>
      </c>
      <c r="G1629" t="s">
        <v>4681</v>
      </c>
      <c r="H1629" t="s">
        <v>3611</v>
      </c>
      <c r="I1629" t="s">
        <v>4707</v>
      </c>
      <c r="J1629" t="s">
        <v>54</v>
      </c>
      <c r="K1629" t="s">
        <v>4708</v>
      </c>
      <c r="L1629" t="s">
        <v>56</v>
      </c>
      <c r="M1629">
        <v>0</v>
      </c>
      <c r="N1629" t="s">
        <v>74</v>
      </c>
      <c r="O1629">
        <v>0</v>
      </c>
      <c r="P1629" t="s">
        <v>58</v>
      </c>
      <c r="Q1629" t="s">
        <v>59</v>
      </c>
      <c r="R1629" t="s">
        <v>249</v>
      </c>
      <c r="S1629" t="s">
        <v>4708</v>
      </c>
      <c r="T1629" s="1">
        <v>44700</v>
      </c>
      <c r="U1629" s="1">
        <v>44700</v>
      </c>
      <c r="V1629">
        <v>37501</v>
      </c>
      <c r="W1629" t="s">
        <v>61</v>
      </c>
      <c r="X1629">
        <v>4</v>
      </c>
      <c r="Y1629" t="s">
        <v>4709</v>
      </c>
      <c r="Z1629" s="1">
        <v>44706</v>
      </c>
      <c r="AA1629" t="s">
        <v>121</v>
      </c>
      <c r="AB1629">
        <v>94.33</v>
      </c>
      <c r="AC1629">
        <v>0.16</v>
      </c>
      <c r="AD1629">
        <v>3.17</v>
      </c>
      <c r="AE1629">
        <v>0</v>
      </c>
      <c r="AF1629">
        <v>97.5</v>
      </c>
      <c r="AG1629">
        <v>542.5</v>
      </c>
      <c r="AH1629">
        <v>545</v>
      </c>
      <c r="AI1629" t="s">
        <v>4685</v>
      </c>
      <c r="AJ1629" t="s">
        <v>65</v>
      </c>
      <c r="AK1629" t="s">
        <v>65</v>
      </c>
      <c r="AL1629" t="s">
        <v>66</v>
      </c>
      <c r="AM1629" t="s">
        <v>66</v>
      </c>
      <c r="AN1629" t="s">
        <v>66</v>
      </c>
      <c r="AO1629" t="s">
        <v>4714</v>
      </c>
      <c r="AP1629" t="s">
        <v>4708</v>
      </c>
      <c r="AQ1629" t="s">
        <v>4708</v>
      </c>
      <c r="AR1629" t="s">
        <v>4711</v>
      </c>
      <c r="AS1629" t="s">
        <v>4711</v>
      </c>
      <c r="AT1629" s="1">
        <v>44707</v>
      </c>
      <c r="AU1629" t="s">
        <v>74</v>
      </c>
    </row>
  </sheetData>
  <autoFilter ref="A1:AU1629"/>
  <hyperlinks>
    <hyperlink ref="AO30" r:id="rId1"/>
    <hyperlink ref="AO1445" r:id="rId2"/>
    <hyperlink ref="AO114" r:id="rId3"/>
  </hyperlink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Información Viáticos SIPOT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NANCY GUADALUPE MARTINEZ JIMENEZ</cp:lastModifiedBy>
  <dcterms:created xsi:type="dcterms:W3CDTF">2022-07-14T13:44:24Z</dcterms:created>
  <dcterms:modified xsi:type="dcterms:W3CDTF">2022-07-14T14:02:59Z</dcterms:modified>
</cp:coreProperties>
</file>