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ALDO\DATOS U\PRESUPUESTOS\2025\Info respaldo nueva Admon\INFO CONTABLE 2025\TRIM2\"/>
    </mc:Choice>
  </mc:AlternateContent>
  <xr:revisionPtr revIDLastSave="0" documentId="13_ncr:1_{C7719BB7-EF17-4C22-BD63-09CDB8868874}" xr6:coauthVersionLast="36" xr6:coauthVersionMax="36" xr10:uidLastSave="{00000000-0000-0000-0000-000000000000}"/>
  <bookViews>
    <workbookView xWindow="32772" yWindow="32772" windowWidth="23040" windowHeight="8424" xr2:uid="{00000000-000D-0000-FFFF-FFFF00000000}"/>
  </bookViews>
  <sheets>
    <sheet name="EFE" sheetId="5" r:id="rId1"/>
  </sheets>
  <calcPr calcId="191029"/>
</workbook>
</file>

<file path=xl/calcChain.xml><?xml version="1.0" encoding="utf-8"?>
<calcChain xmlns="http://schemas.openxmlformats.org/spreadsheetml/2006/main">
  <c r="F70" i="5" l="1"/>
  <c r="F64" i="5"/>
  <c r="F55" i="5"/>
  <c r="F50" i="5"/>
  <c r="F27" i="5"/>
  <c r="F13" i="5"/>
  <c r="F76" i="5"/>
  <c r="F60" i="5"/>
  <c r="F46" i="5"/>
  <c r="F78" i="5"/>
  <c r="F81" i="5"/>
</calcChain>
</file>

<file path=xl/sharedStrings.xml><?xml version="1.0" encoding="utf-8"?>
<sst xmlns="http://schemas.openxmlformats.org/spreadsheetml/2006/main" count="62" uniqueCount="54">
  <si>
    <t>Concepto</t>
  </si>
  <si>
    <t>Flujos de Efectivo de las Actividades de Operación</t>
  </si>
  <si>
    <t>Impuestos</t>
  </si>
  <si>
    <t>Bienes Inmuebles, Infraestructura y Construcciones en Proceso</t>
  </si>
  <si>
    <t>Cuotas y Aportaciones de Seguridad Social</t>
  </si>
  <si>
    <t>Bienes Muebles</t>
  </si>
  <si>
    <t>Contribuciones de mejoras</t>
  </si>
  <si>
    <t>Derechos</t>
  </si>
  <si>
    <t>Productos de Tipo Corriente</t>
  </si>
  <si>
    <t>Aplicación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</si>
  <si>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</si>
  <si>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</si>
  <si>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</si>
  <si>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</si>
  <si>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</si>
  <si>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Flujos Netos de Efectivo por Actividades de Inversión</t>
  </si>
  <si>
    <t>Flujo de Efectivo de las Actividades de Financiamiento</t>
  </si>
  <si>
    <t>Servicios Personales</t>
  </si>
  <si>
    <t>Materiales y Suministros</t>
  </si>
  <si>
    <t>Servicios Generales</t>
  </si>
  <si>
    <t>Endeudamiento Neto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</si>
  <si>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</si>
  <si>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</si>
  <si>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</si>
  <si>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</si>
  <si>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</si>
  <si>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</si>
  <si>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Servicios de la Deuda</t>
  </si>
  <si>
    <t>Donativos</t>
  </si>
  <si>
    <t>Transferencias al Exterior</t>
  </si>
  <si>
    <t>Convenios</t>
  </si>
  <si>
    <t>Flujos Netos de Efectivo por Actividades de Operación</t>
  </si>
  <si>
    <t xml:space="preserve">Incremento/Disminución Neta en el Efectivo y Equivalentes al Efectivo </t>
  </si>
  <si>
    <t>Efectivo y Equivalentes al Efectivo al final del Ejercicio</t>
  </si>
  <si>
    <t>Transferencias, Asignaciones y Subsidios y Otras Ayudas</t>
  </si>
  <si>
    <t>Otros Orígenes de Inversión</t>
  </si>
  <si>
    <t>Otras Aplicaciones de Operación</t>
  </si>
  <si>
    <t>Otros Orígenes de Financiamiento</t>
  </si>
  <si>
    <t>Orígen</t>
  </si>
  <si>
    <t>Aportaciones</t>
  </si>
  <si>
    <t>Bajo protesta de decir verdad declaramos que los Estados Financieros y sus Notas son razonablemente correctos y responsabilidad del emisor.</t>
  </si>
  <si>
    <t xml:space="preserve">Otros Orígenes de Operación </t>
  </si>
  <si>
    <t>Subsidios y Subvenciones</t>
  </si>
  <si>
    <t>Participaciones</t>
  </si>
  <si>
    <t>Flujos de Efectivo de las Actividades de Inversión</t>
  </si>
  <si>
    <t>Interno</t>
  </si>
  <si>
    <t>Externo</t>
  </si>
  <si>
    <t>Otros Aplicaciones de Financiamiento</t>
  </si>
  <si>
    <t>Flujos Netos de Efectivo por Actividades de Financiamiento</t>
  </si>
  <si>
    <t>Efectivo y Equivalentes al Efectivo al Inicio del Ejercicio</t>
  </si>
  <si>
    <t>ESTADO DE FLUJOS DE EFECTIVO</t>
  </si>
  <si>
    <t>( PESOS)</t>
  </si>
  <si>
    <r>
      <t>Ente Público:</t>
    </r>
    <r>
      <rPr>
        <b/>
        <u/>
        <sz val="10"/>
        <color indexed="8"/>
        <rFont val="Arial"/>
        <family val="2"/>
      </rPr>
      <t xml:space="preserve">                                  9ZU Centro de Ingeniería y Desarrollo Industrial (CIDESI)           </t>
    </r>
    <r>
      <rPr>
        <sz val="10"/>
        <color indexed="8"/>
        <rFont val="Arial"/>
        <family val="2"/>
      </rPr>
      <t/>
    </r>
  </si>
  <si>
    <t>DEL 1 DE ENERO AL 30 DE JUNIO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</si>
</sst>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_-* #,##0_-;\-* #,##0_-;_-* &quot;-&quot;??_-;_-@_-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u/>
      <sz val="10"/>
      <color indexed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Arial"/>
      <family val="2"/>
    </font>
    <font>
      <b/>
      <sz val="6.5"/>
      <color theme="0"/>
      <name val="Arial"/>
      <family val="2"/>
    </font>
    <font>
      <b/>
      <sz val="12"/>
      <color rgb="FF000000"/>
      <name val="Arial"/>
      <family val="2"/>
    </font>
    <font>
      <b/>
      <i/>
      <sz val="9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D3C09B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164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7" fillId="26" borderId="0" applyNumberFormat="0" applyBorder="0" applyAlignment="0" applyProtection="0"/>
    <xf numFmtId="0" fontId="8" fillId="27" borderId="12" applyNumberFormat="0" applyAlignment="0" applyProtection="0"/>
    <xf numFmtId="0" fontId="9" fillId="28" borderId="13" applyNumberFormat="0" applyAlignment="0" applyProtection="0"/>
    <xf numFmtId="43" fontId="5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29" borderId="0" applyNumberFormat="0" applyBorder="0" applyAlignment="0" applyProtection="0"/>
    <xf numFmtId="0" fontId="12" fillId="0" borderId="14" applyNumberFormat="0" applyFill="0" applyAlignment="0" applyProtection="0"/>
    <xf numFmtId="0" fontId="13" fillId="0" borderId="15" applyNumberFormat="0" applyFill="0" applyAlignment="0" applyProtection="0"/>
    <xf numFmtId="0" fontId="14" fillId="0" borderId="16" applyNumberFormat="0" applyFill="0" applyAlignment="0" applyProtection="0"/>
    <xf numFmtId="0" fontId="14" fillId="0" borderId="0" applyNumberFormat="0" applyFill="0" applyBorder="0" applyAlignment="0" applyProtection="0"/>
    <xf numFmtId="0" fontId="15" fillId="30" borderId="12" applyNumberFormat="0" applyAlignment="0" applyProtection="0"/>
    <xf numFmtId="0" fontId="16" fillId="0" borderId="17" applyNumberFormat="0" applyFill="0" applyAlignment="0" applyProtection="0"/>
    <xf numFmtId="0" fontId="17" fillId="31" borderId="0" applyNumberFormat="0" applyBorder="0" applyAlignment="0" applyProtection="0"/>
    <xf numFmtId="0" fontId="1" fillId="0" borderId="0"/>
    <xf numFmtId="0" fontId="5" fillId="32" borderId="18" applyNumberFormat="0" applyFont="0" applyAlignment="0" applyProtection="0"/>
    <xf numFmtId="0" fontId="18" fillId="27" borderId="19" applyNumberFormat="0" applyAlignment="0" applyProtection="0"/>
    <xf numFmtId="0" fontId="19" fillId="0" borderId="0" applyNumberFormat="0" applyFill="0" applyBorder="0" applyAlignment="0" applyProtection="0"/>
    <xf numFmtId="0" fontId="20" fillId="0" borderId="20" applyNumberFormat="0" applyFill="0" applyAlignment="0" applyProtection="0"/>
    <xf numFmtId="0" fontId="21" fillId="0" borderId="0" applyNumberFormat="0" applyFill="0" applyBorder="0" applyAlignment="0" applyProtection="0"/>
  </cellStyleXfs>
  <cellXfs count="85">
    <xf numFmtId="0" fontId="0" fillId="0" borderId="0" xfId="0"/>
    <xf numFmtId="0" fontId="22" fillId="0" borderId="0" xfId="0" applyFont="1"/>
    <xf numFmtId="0" fontId="22" fillId="0" borderId="0" xfId="0" applyFont="1" applyAlignment="1">
      <alignment horizontal="center" vertical="center" wrapText="1"/>
    </xf>
    <xf numFmtId="0" fontId="23" fillId="0" borderId="0" xfId="0" applyFont="1"/>
    <xf numFmtId="165" fontId="24" fillId="0" borderId="1" xfId="29" applyNumberFormat="1" applyFont="1" applyFill="1" applyBorder="1"/>
    <xf numFmtId="0" fontId="24" fillId="0" borderId="2" xfId="0" applyFont="1" applyFill="1" applyBorder="1"/>
    <xf numFmtId="0" fontId="22" fillId="0" borderId="3" xfId="0" applyFont="1" applyFill="1" applyBorder="1"/>
    <xf numFmtId="0" fontId="24" fillId="0" borderId="0" xfId="0" applyFont="1" applyFill="1" applyBorder="1"/>
    <xf numFmtId="0" fontId="22" fillId="0" borderId="0" xfId="0" applyFont="1" applyFill="1" applyBorder="1"/>
    <xf numFmtId="0" fontId="22" fillId="0" borderId="0" xfId="0" applyFont="1" applyFill="1"/>
    <xf numFmtId="165" fontId="25" fillId="0" borderId="0" xfId="29" applyNumberFormat="1" applyFont="1"/>
    <xf numFmtId="0" fontId="25" fillId="0" borderId="0" xfId="0" applyFont="1" applyAlignment="1">
      <alignment horizontal="center" vertical="center" wrapText="1"/>
    </xf>
    <xf numFmtId="165" fontId="25" fillId="0" borderId="0" xfId="29" applyNumberFormat="1" applyFont="1" applyAlignment="1">
      <alignment horizontal="center" vertical="center" wrapText="1"/>
    </xf>
    <xf numFmtId="0" fontId="25" fillId="0" borderId="0" xfId="0" applyFont="1" applyBorder="1"/>
    <xf numFmtId="0" fontId="25" fillId="0" borderId="0" xfId="0" applyFont="1" applyFill="1" applyBorder="1"/>
    <xf numFmtId="165" fontId="25" fillId="0" borderId="1" xfId="29" applyNumberFormat="1" applyFont="1" applyFill="1" applyBorder="1"/>
    <xf numFmtId="165" fontId="25" fillId="0" borderId="0" xfId="29" applyNumberFormat="1" applyFont="1" applyFill="1" applyBorder="1"/>
    <xf numFmtId="0" fontId="25" fillId="0" borderId="3" xfId="0" applyFont="1" applyFill="1" applyBorder="1"/>
    <xf numFmtId="0" fontId="25" fillId="0" borderId="3" xfId="0" applyFont="1" applyBorder="1"/>
    <xf numFmtId="165" fontId="25" fillId="0" borderId="4" xfId="29" applyNumberFormat="1" applyFont="1" applyFill="1" applyBorder="1"/>
    <xf numFmtId="0" fontId="25" fillId="0" borderId="0" xfId="0" applyFont="1"/>
    <xf numFmtId="0" fontId="25" fillId="0" borderId="0" xfId="0" applyFont="1" applyFill="1"/>
    <xf numFmtId="165" fontId="25" fillId="0" borderId="0" xfId="29" applyNumberFormat="1" applyFont="1" applyFill="1"/>
    <xf numFmtId="4" fontId="25" fillId="0" borderId="0" xfId="0" applyNumberFormat="1" applyFont="1" applyFill="1"/>
    <xf numFmtId="165" fontId="25" fillId="0" borderId="0" xfId="0" applyNumberFormat="1" applyFont="1" applyFill="1"/>
    <xf numFmtId="43" fontId="25" fillId="0" borderId="0" xfId="0" applyNumberFormat="1" applyFont="1" applyFill="1"/>
    <xf numFmtId="0" fontId="22" fillId="0" borderId="5" xfId="0" applyFont="1" applyBorder="1"/>
    <xf numFmtId="0" fontId="22" fillId="0" borderId="6" xfId="0" applyFont="1" applyBorder="1"/>
    <xf numFmtId="0" fontId="25" fillId="0" borderId="6" xfId="0" applyFont="1" applyBorder="1"/>
    <xf numFmtId="165" fontId="25" fillId="0" borderId="7" xfId="29" applyNumberFormat="1" applyFont="1" applyBorder="1"/>
    <xf numFmtId="3" fontId="24" fillId="0" borderId="0" xfId="29" applyNumberFormat="1" applyFont="1" applyFill="1" applyBorder="1" applyAlignment="1">
      <alignment horizontal="right"/>
    </xf>
    <xf numFmtId="3" fontId="25" fillId="0" borderId="0" xfId="0" applyNumberFormat="1" applyFont="1" applyBorder="1" applyAlignment="1">
      <alignment horizontal="right"/>
    </xf>
    <xf numFmtId="3" fontId="24" fillId="0" borderId="1" xfId="29" applyNumberFormat="1" applyFont="1" applyFill="1" applyBorder="1" applyAlignment="1">
      <alignment horizontal="right"/>
    </xf>
    <xf numFmtId="3" fontId="25" fillId="0" borderId="0" xfId="29" applyNumberFormat="1" applyFont="1" applyFill="1" applyBorder="1" applyAlignment="1">
      <alignment horizontal="right"/>
    </xf>
    <xf numFmtId="3" fontId="25" fillId="0" borderId="1" xfId="29" applyNumberFormat="1" applyFont="1" applyFill="1" applyBorder="1" applyAlignment="1">
      <alignment horizontal="right"/>
    </xf>
    <xf numFmtId="3" fontId="25" fillId="0" borderId="0" xfId="0" applyNumberFormat="1" applyFont="1" applyFill="1" applyBorder="1" applyAlignment="1">
      <alignment horizontal="right"/>
    </xf>
    <xf numFmtId="3" fontId="24" fillId="0" borderId="0" xfId="0" applyNumberFormat="1" applyFont="1" applyFill="1" applyBorder="1" applyAlignment="1">
      <alignment horizontal="right"/>
    </xf>
    <xf numFmtId="0" fontId="26" fillId="0" borderId="0" xfId="0" applyFont="1" applyAlignment="1">
      <alignment horizontal="center" vertical="center" wrapText="1"/>
    </xf>
    <xf numFmtId="0" fontId="27" fillId="0" borderId="0" xfId="0" applyFont="1" applyFill="1" applyAlignment="1">
      <alignment horizontal="center"/>
    </xf>
    <xf numFmtId="0" fontId="28" fillId="33" borderId="8" xfId="0" applyFont="1" applyFill="1" applyBorder="1" applyAlignment="1">
      <alignment horizontal="center" vertical="top" wrapText="1"/>
    </xf>
    <xf numFmtId="0" fontId="22" fillId="0" borderId="0" xfId="0" applyFont="1" applyAlignment="1"/>
    <xf numFmtId="0" fontId="29" fillId="0" borderId="0" xfId="0" applyFont="1" applyFill="1" applyBorder="1" applyAlignment="1">
      <alignment horizontal="center" vertical="top"/>
    </xf>
    <xf numFmtId="3" fontId="25" fillId="0" borderId="1" xfId="0" applyNumberFormat="1" applyFont="1" applyFill="1" applyBorder="1" applyAlignment="1">
      <alignment horizontal="right"/>
    </xf>
    <xf numFmtId="3" fontId="25" fillId="0" borderId="0" xfId="29" applyNumberFormat="1" applyFont="1" applyFill="1" applyBorder="1" applyAlignment="1">
      <alignment horizontal="right" vertical="center"/>
    </xf>
    <xf numFmtId="3" fontId="25" fillId="0" borderId="0" xfId="0" applyNumberFormat="1" applyFont="1" applyBorder="1" applyAlignment="1">
      <alignment horizontal="right" vertical="center"/>
    </xf>
    <xf numFmtId="3" fontId="25" fillId="0" borderId="1" xfId="29" applyNumberFormat="1" applyFont="1" applyFill="1" applyBorder="1" applyAlignment="1">
      <alignment horizontal="right" vertical="center"/>
    </xf>
    <xf numFmtId="0" fontId="25" fillId="0" borderId="1" xfId="0" applyFont="1" applyBorder="1" applyAlignment="1">
      <alignment vertical="center"/>
    </xf>
    <xf numFmtId="3" fontId="25" fillId="0" borderId="0" xfId="0" applyNumberFormat="1" applyFont="1" applyFill="1" applyBorder="1" applyAlignment="1">
      <alignment horizontal="right" vertical="center"/>
    </xf>
    <xf numFmtId="3" fontId="24" fillId="0" borderId="0" xfId="29" applyNumberFormat="1" applyFont="1" applyFill="1" applyBorder="1" applyAlignment="1">
      <alignment horizontal="right" vertical="center"/>
    </xf>
    <xf numFmtId="3" fontId="24" fillId="0" borderId="1" xfId="29" applyNumberFormat="1" applyFont="1" applyFill="1" applyBorder="1" applyAlignment="1">
      <alignment horizontal="right" vertical="center"/>
    </xf>
    <xf numFmtId="3" fontId="25" fillId="0" borderId="0" xfId="29" applyNumberFormat="1" applyFont="1" applyFill="1" applyBorder="1" applyAlignment="1">
      <alignment horizontal="right" vertical="top"/>
    </xf>
    <xf numFmtId="3" fontId="25" fillId="0" borderId="0" xfId="0" applyNumberFormat="1" applyFont="1" applyBorder="1" applyAlignment="1">
      <alignment horizontal="right" vertical="top"/>
    </xf>
    <xf numFmtId="3" fontId="25" fillId="0" borderId="1" xfId="29" applyNumberFormat="1" applyFont="1" applyFill="1" applyBorder="1" applyAlignment="1">
      <alignment horizontal="right" vertical="top"/>
    </xf>
    <xf numFmtId="0" fontId="22" fillId="0" borderId="0" xfId="0" applyFont="1" applyAlignment="1">
      <alignment vertical="top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3" fontId="22" fillId="0" borderId="0" xfId="0" applyNumberFormat="1" applyFont="1"/>
    <xf numFmtId="0" fontId="25" fillId="0" borderId="0" xfId="0" applyFont="1" applyBorder="1" applyAlignment="1">
      <alignment vertical="center"/>
    </xf>
    <xf numFmtId="43" fontId="23" fillId="0" borderId="0" xfId="29" applyFont="1"/>
    <xf numFmtId="0" fontId="24" fillId="0" borderId="9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3" fillId="0" borderId="9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3" fontId="4" fillId="0" borderId="0" xfId="29" applyNumberFormat="1" applyFont="1" applyFill="1" applyBorder="1" applyAlignment="1">
      <alignment horizontal="right" vertical="top"/>
    </xf>
    <xf numFmtId="3" fontId="4" fillId="0" borderId="0" xfId="29" applyNumberFormat="1" applyFont="1" applyFill="1" applyBorder="1" applyAlignment="1">
      <alignment horizontal="right" vertical="center"/>
    </xf>
    <xf numFmtId="3" fontId="4" fillId="0" borderId="0" xfId="29" applyNumberFormat="1" applyFont="1" applyFill="1" applyBorder="1" applyAlignment="1">
      <alignment horizontal="right"/>
    </xf>
    <xf numFmtId="0" fontId="30" fillId="0" borderId="9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32" fillId="0" borderId="9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left" vertical="center" wrapText="1"/>
    </xf>
    <xf numFmtId="0" fontId="27" fillId="0" borderId="9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left" vertical="center" wrapText="1"/>
    </xf>
    <xf numFmtId="0" fontId="26" fillId="0" borderId="0" xfId="0" applyFont="1" applyFill="1" applyAlignment="1">
      <alignment horizontal="center" vertical="top" wrapText="1"/>
    </xf>
    <xf numFmtId="0" fontId="23" fillId="0" borderId="9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0" borderId="0" xfId="0" applyFont="1" applyAlignment="1">
      <alignment horizontal="left" vertical="center" wrapText="1"/>
    </xf>
    <xf numFmtId="0" fontId="28" fillId="33" borderId="10" xfId="0" applyFont="1" applyFill="1" applyBorder="1" applyAlignment="1">
      <alignment horizontal="center" vertical="top" wrapText="1"/>
    </xf>
    <xf numFmtId="0" fontId="28" fillId="33" borderId="11" xfId="0" applyFont="1" applyFill="1" applyBorder="1" applyAlignment="1">
      <alignment horizontal="center" vertical="top" wrapText="1"/>
    </xf>
  </cellXfs>
  <cellStyles count="45">
    <cellStyle name="=C:\WINNT\SYSTEM32\COMMAND.COM" xfId="1" xr:uid="{00000000-0005-0000-0000-000000000000}"/>
    <cellStyle name="20% - Accent1" xfId="2" builtinId="30" customBuiltin="1"/>
    <cellStyle name="20% - Accent2" xfId="3" builtinId="34" customBuiltin="1"/>
    <cellStyle name="20% - Accent3" xfId="4" builtinId="38" customBuiltin="1"/>
    <cellStyle name="20% - Accent4" xfId="5" builtinId="42" customBuiltin="1"/>
    <cellStyle name="20% - Accent5" xfId="6" builtinId="46" customBuiltin="1"/>
    <cellStyle name="20% - Accent6" xfId="7" builtinId="50" customBuiltin="1"/>
    <cellStyle name="40% - Accent1" xfId="8" builtinId="31" customBuiltin="1"/>
    <cellStyle name="40% - Accent2" xfId="9" builtinId="35" customBuiltin="1"/>
    <cellStyle name="40% - Accent3" xfId="10" builtinId="39" customBuiltin="1"/>
    <cellStyle name="40% - Accent4" xfId="11" builtinId="43" customBuiltin="1"/>
    <cellStyle name="40% - Accent5" xfId="12" builtinId="47" customBuiltin="1"/>
    <cellStyle name="40% - Accent6" xfId="13" builtinId="51" customBuiltin="1"/>
    <cellStyle name="60% - Accent1" xfId="14" builtinId="32" customBuiltin="1"/>
    <cellStyle name="60% - Accent2" xfId="15" builtinId="36" customBuiltin="1"/>
    <cellStyle name="60% - Accent3" xfId="16" builtinId="40" customBuiltin="1"/>
    <cellStyle name="60% - Accent4" xfId="17" builtinId="44" customBuiltin="1"/>
    <cellStyle name="60% - Accent5" xfId="18" builtinId="48" customBuiltin="1"/>
    <cellStyle name="60% - Accent6" xfId="19" builtinId="52" customBuiltin="1"/>
    <cellStyle name="Accent1" xfId="20" builtinId="29" customBuiltin="1"/>
    <cellStyle name="Accent2" xfId="21" builtinId="33" customBuiltin="1"/>
    <cellStyle name="Accent3" xfId="22" builtinId="37" customBuiltin="1"/>
    <cellStyle name="Accent4" xfId="23" builtinId="41" customBuiltin="1"/>
    <cellStyle name="Accent5" xfId="24" builtinId="45" customBuiltin="1"/>
    <cellStyle name="Accent6" xfId="25" builtinId="49" customBuiltin="1"/>
    <cellStyle name="Bad" xfId="26" builtinId="27" customBuiltin="1"/>
    <cellStyle name="Calculation" xfId="27" builtinId="22" customBuiltin="1"/>
    <cellStyle name="Check Cell" xfId="28" builtinId="23" customBuiltin="1"/>
    <cellStyle name="Comma" xfId="29" builtinId="3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39" xr:uid="{00000000-0005-0000-0000-000027000000}"/>
    <cellStyle name="Note" xfId="40" builtinId="10" customBuiltin="1"/>
    <cellStyle name="Output" xfId="41" builtinId="21" customBuiltin="1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</xdr:colOff>
      <xdr:row>89</xdr:row>
      <xdr:rowOff>34290</xdr:rowOff>
    </xdr:from>
    <xdr:to>
      <xdr:col>4</xdr:col>
      <xdr:colOff>2148840</xdr:colOff>
      <xdr:row>93</xdr:row>
      <xdr:rowOff>22903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515395EE-86C2-4736-B04E-988C5C0E39F4}"/>
            </a:ext>
          </a:extLst>
        </xdr:cNvPr>
        <xdr:cNvSpPr txBox="1"/>
      </xdr:nvSpPr>
      <xdr:spPr>
        <a:xfrm>
          <a:off x="1303020" y="11372850"/>
          <a:ext cx="3002280" cy="6896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Autorizó: Dr. Carlos Rubio González</a:t>
          </a:r>
        </a:p>
        <a:p>
          <a:pPr algn="ctr"/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Director General</a:t>
          </a:r>
        </a:p>
        <a:p>
          <a:pPr algn="ctr"/>
          <a:endParaRPr lang="es-MX" sz="10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2453640</xdr:colOff>
      <xdr:row>89</xdr:row>
      <xdr:rowOff>91440</xdr:rowOff>
    </xdr:from>
    <xdr:to>
      <xdr:col>8</xdr:col>
      <xdr:colOff>15240</xdr:colOff>
      <xdr:row>93</xdr:row>
      <xdr:rowOff>102910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1CDA7C3C-11EA-4B05-9341-22CB73E6AA6F}"/>
            </a:ext>
          </a:extLst>
        </xdr:cNvPr>
        <xdr:cNvSpPr txBox="1"/>
      </xdr:nvSpPr>
      <xdr:spPr>
        <a:xfrm>
          <a:off x="4610100" y="11430000"/>
          <a:ext cx="3093720" cy="7125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000"/>
            </a:lnSpc>
          </a:pP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Elaboró: I.C.A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Alejandro Obregón Ortega</a:t>
          </a:r>
        </a:p>
        <a:p>
          <a:pPr algn="ctr">
            <a:lnSpc>
              <a:spcPts val="1000"/>
            </a:lnSpc>
          </a:pPr>
          <a:endParaRPr lang="es-MX" sz="10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>
            <a:lnSpc>
              <a:spcPts val="1000"/>
            </a:lnSpc>
          </a:pP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Encargado de Despacho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 de la Unidad de Administración y Finanzas</a:t>
          </a:r>
        </a:p>
        <a:p>
          <a:pPr algn="ctr">
            <a:lnSpc>
              <a:spcPts val="1000"/>
            </a:lnSpc>
          </a:pPr>
          <a:endParaRPr lang="es-MX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22860</xdr:colOff>
      <xdr:row>89</xdr:row>
      <xdr:rowOff>15240</xdr:rowOff>
    </xdr:from>
    <xdr:to>
      <xdr:col>4</xdr:col>
      <xdr:colOff>2141220</xdr:colOff>
      <xdr:row>89</xdr:row>
      <xdr:rowOff>15240</xdr:rowOff>
    </xdr:to>
    <xdr:cxnSp macro="">
      <xdr:nvCxnSpPr>
        <xdr:cNvPr id="4" name="4 Conector recto">
          <a:extLst>
            <a:ext uri="{FF2B5EF4-FFF2-40B4-BE49-F238E27FC236}">
              <a16:creationId xmlns:a16="http://schemas.microsoft.com/office/drawing/2014/main" id="{6BE8242F-F5C8-48C5-A1BF-33F5B4892DBF}"/>
            </a:ext>
          </a:extLst>
        </xdr:cNvPr>
        <xdr:cNvCxnSpPr/>
      </xdr:nvCxnSpPr>
      <xdr:spPr>
        <a:xfrm>
          <a:off x="1303020" y="11353800"/>
          <a:ext cx="299466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2453640</xdr:colOff>
      <xdr:row>89</xdr:row>
      <xdr:rowOff>7620</xdr:rowOff>
    </xdr:from>
    <xdr:to>
      <xdr:col>8</xdr:col>
      <xdr:colOff>7620</xdr:colOff>
      <xdr:row>89</xdr:row>
      <xdr:rowOff>7620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AE60CB59-644E-4609-ACA2-563F54470878}"/>
            </a:ext>
          </a:extLst>
        </xdr:cNvPr>
        <xdr:cNvCxnSpPr/>
      </xdr:nvCxnSpPr>
      <xdr:spPr>
        <a:xfrm>
          <a:off x="4610100" y="11346180"/>
          <a:ext cx="30861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22860</xdr:colOff>
      <xdr:row>89</xdr:row>
      <xdr:rowOff>34290</xdr:rowOff>
    </xdr:from>
    <xdr:to>
      <xdr:col>4</xdr:col>
      <xdr:colOff>2148840</xdr:colOff>
      <xdr:row>93</xdr:row>
      <xdr:rowOff>22903</xdr:rowOff>
    </xdr:to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EB3E08DA-C45B-451F-AE3C-BF0AB6DF3143}"/>
            </a:ext>
          </a:extLst>
        </xdr:cNvPr>
        <xdr:cNvSpPr txBox="1"/>
      </xdr:nvSpPr>
      <xdr:spPr>
        <a:xfrm>
          <a:off x="1303020" y="11372850"/>
          <a:ext cx="3002280" cy="6896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Autorizó: Dr. Carlos Rubio González</a:t>
          </a:r>
        </a:p>
        <a:p>
          <a:pPr algn="ctr"/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Director General</a:t>
          </a:r>
        </a:p>
        <a:p>
          <a:pPr algn="ctr"/>
          <a:endParaRPr lang="es-MX" sz="10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2453640</xdr:colOff>
      <xdr:row>89</xdr:row>
      <xdr:rowOff>91440</xdr:rowOff>
    </xdr:from>
    <xdr:to>
      <xdr:col>8</xdr:col>
      <xdr:colOff>15240</xdr:colOff>
      <xdr:row>93</xdr:row>
      <xdr:rowOff>102910</xdr:rowOff>
    </xdr:to>
    <xdr:sp macro="" textlink="">
      <xdr:nvSpPr>
        <xdr:cNvPr id="7" name="2 CuadroTexto">
          <a:extLst>
            <a:ext uri="{FF2B5EF4-FFF2-40B4-BE49-F238E27FC236}">
              <a16:creationId xmlns:a16="http://schemas.microsoft.com/office/drawing/2014/main" id="{B16318FB-995D-44F1-8EE3-D09F13460C4F}"/>
            </a:ext>
          </a:extLst>
        </xdr:cNvPr>
        <xdr:cNvSpPr txBox="1"/>
      </xdr:nvSpPr>
      <xdr:spPr>
        <a:xfrm>
          <a:off x="4610100" y="11430000"/>
          <a:ext cx="3093720" cy="7125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000"/>
            </a:lnSpc>
          </a:pP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Elaboró: I.C.A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Alejandro Obregón Ortega</a:t>
          </a:r>
        </a:p>
        <a:p>
          <a:pPr algn="ctr">
            <a:lnSpc>
              <a:spcPts val="1000"/>
            </a:lnSpc>
          </a:pPr>
          <a:endParaRPr lang="es-MX" sz="10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>
            <a:lnSpc>
              <a:spcPts val="1000"/>
            </a:lnSpc>
          </a:pP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Encargado de Despacho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 de la Unidad de Administración y Finanzas</a:t>
          </a:r>
        </a:p>
        <a:p>
          <a:pPr algn="ctr">
            <a:lnSpc>
              <a:spcPts val="1000"/>
            </a:lnSpc>
          </a:pPr>
          <a:endParaRPr lang="es-MX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22860</xdr:colOff>
      <xdr:row>89</xdr:row>
      <xdr:rowOff>15240</xdr:rowOff>
    </xdr:from>
    <xdr:to>
      <xdr:col>4</xdr:col>
      <xdr:colOff>2141220</xdr:colOff>
      <xdr:row>89</xdr:row>
      <xdr:rowOff>15240</xdr:rowOff>
    </xdr:to>
    <xdr:cxnSp macro="">
      <xdr:nvCxnSpPr>
        <xdr:cNvPr id="8" name="4 Conector recto">
          <a:extLst>
            <a:ext uri="{FF2B5EF4-FFF2-40B4-BE49-F238E27FC236}">
              <a16:creationId xmlns:a16="http://schemas.microsoft.com/office/drawing/2014/main" id="{1B709AE4-513C-4637-8A88-1C05F74B930B}"/>
            </a:ext>
          </a:extLst>
        </xdr:cNvPr>
        <xdr:cNvCxnSpPr/>
      </xdr:nvCxnSpPr>
      <xdr:spPr>
        <a:xfrm>
          <a:off x="1303020" y="11353800"/>
          <a:ext cx="299466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2453640</xdr:colOff>
      <xdr:row>89</xdr:row>
      <xdr:rowOff>7620</xdr:rowOff>
    </xdr:from>
    <xdr:to>
      <xdr:col>8</xdr:col>
      <xdr:colOff>7620</xdr:colOff>
      <xdr:row>89</xdr:row>
      <xdr:rowOff>7620</xdr:rowOff>
    </xdr:to>
    <xdr:cxnSp macro="">
      <xdr:nvCxnSpPr>
        <xdr:cNvPr id="9" name="4 Conector recto">
          <a:extLst>
            <a:ext uri="{FF2B5EF4-FFF2-40B4-BE49-F238E27FC236}">
              <a16:creationId xmlns:a16="http://schemas.microsoft.com/office/drawing/2014/main" id="{AA3F6211-7358-4810-AC7F-448ACB7014B9}"/>
            </a:ext>
          </a:extLst>
        </xdr:cNvPr>
        <xdr:cNvCxnSpPr/>
      </xdr:nvCxnSpPr>
      <xdr:spPr>
        <a:xfrm>
          <a:off x="4610100" y="11346180"/>
          <a:ext cx="30861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8"/>
  <sheetViews>
    <sheetView showGridLines="0" tabSelected="1" workbookViewId="0"/>
  </sheetViews>
  <sheetFormatPr defaultColWidth="11.44140625" defaultRowHeight="13.8" x14ac:dyDescent="0.25"/>
  <cols>
    <col min="1" max="1" width="1.6640625" style="1" customWidth="1"/>
    <col min="2" max="2" width="15.33203125" style="1" customWidth="1"/>
    <col min="3" max="3" width="1.6640625" style="1" customWidth="1"/>
    <col min="4" max="4" width="12.77734375" style="1" customWidth="1"/>
    <col min="5" max="5" width="60.77734375" style="1" customWidth="1"/>
    <col min="6" max="6" width="17.77734375" style="20" customWidth="1"/>
    <col min="7" max="7" width="0.5546875" style="20" customWidth="1"/>
    <col min="8" max="8" width="1.5546875" style="10" customWidth="1"/>
    <col min="9" max="16384" width="11.44140625" style="1"/>
  </cols>
  <sheetData>
    <row r="1" spans="1:8" ht="15.6" x14ac:dyDescent="0.25">
      <c r="A1" s="40"/>
      <c r="B1" s="40"/>
      <c r="C1" s="40"/>
      <c r="D1" s="40"/>
      <c r="E1" s="40"/>
      <c r="F1" s="40"/>
      <c r="G1" s="40"/>
      <c r="H1" s="41"/>
    </row>
    <row r="2" spans="1:8" ht="11.1" customHeight="1" x14ac:dyDescent="0.25">
      <c r="D2" s="81"/>
      <c r="E2" s="81"/>
      <c r="F2" s="81"/>
      <c r="G2" s="81"/>
      <c r="H2" s="81"/>
    </row>
    <row r="3" spans="1:8" ht="11.1" customHeight="1" x14ac:dyDescent="0.25">
      <c r="D3" s="81" t="s">
        <v>50</v>
      </c>
      <c r="E3" s="81"/>
      <c r="F3" s="81"/>
      <c r="G3" s="81"/>
      <c r="H3" s="81"/>
    </row>
    <row r="4" spans="1:8" ht="11.1" customHeight="1" x14ac:dyDescent="0.25">
      <c r="D4" s="81" t="s">
        <v>53</v>
      </c>
      <c r="E4" s="81"/>
      <c r="F4" s="81"/>
      <c r="G4" s="81"/>
      <c r="H4" s="81"/>
    </row>
    <row r="5" spans="1:8" ht="11.1" customHeight="1" x14ac:dyDescent="0.25">
      <c r="D5" s="81" t="s">
        <v>51</v>
      </c>
      <c r="E5" s="81"/>
      <c r="F5" s="81"/>
      <c r="G5" s="81"/>
      <c r="H5" s="81"/>
    </row>
    <row r="6" spans="1:8" ht="4.5" customHeight="1" x14ac:dyDescent="0.25">
      <c r="D6" s="37"/>
      <c r="E6" s="37"/>
      <c r="F6" s="11"/>
      <c r="G6" s="11"/>
      <c r="H6" s="12"/>
    </row>
    <row r="7" spans="1:8" ht="12.75" customHeight="1" x14ac:dyDescent="0.25">
      <c r="D7" s="82" t="s">
        <v>52</v>
      </c>
      <c r="E7" s="82"/>
      <c r="F7" s="82"/>
      <c r="G7" s="82"/>
      <c r="H7" s="82"/>
    </row>
    <row r="8" spans="1:8" ht="6" customHeight="1" x14ac:dyDescent="0.25">
      <c r="D8" s="2"/>
      <c r="E8" s="2"/>
      <c r="F8" s="11"/>
      <c r="G8" s="11"/>
      <c r="H8" s="12"/>
    </row>
    <row r="9" spans="1:8" ht="12" customHeight="1" x14ac:dyDescent="0.25">
      <c r="D9" s="83" t="s">
        <v>0</v>
      </c>
      <c r="E9" s="84"/>
      <c r="F9" s="84">
        <v>2025</v>
      </c>
      <c r="G9" s="84"/>
      <c r="H9" s="39"/>
    </row>
    <row r="10" spans="1:8" ht="5.25" customHeight="1" x14ac:dyDescent="0.25">
      <c r="D10" s="26"/>
      <c r="E10" s="27"/>
      <c r="F10" s="28"/>
      <c r="G10" s="28"/>
      <c r="H10" s="29"/>
    </row>
    <row r="11" spans="1:8" ht="12" customHeight="1" x14ac:dyDescent="0.25">
      <c r="D11" s="70" t="s">
        <v>1</v>
      </c>
      <c r="E11" s="71"/>
      <c r="F11" s="7"/>
      <c r="G11" s="13"/>
      <c r="H11" s="4"/>
    </row>
    <row r="12" spans="1:8" ht="3" customHeight="1" x14ac:dyDescent="0.25">
      <c r="D12" s="79"/>
      <c r="E12" s="80"/>
      <c r="F12" s="14"/>
      <c r="G12" s="13"/>
      <c r="H12" s="15"/>
    </row>
    <row r="13" spans="1:8" ht="12" customHeight="1" x14ac:dyDescent="0.25">
      <c r="D13" s="70" t="s">
        <v>38</v>
      </c>
      <c r="E13" s="71"/>
      <c r="F13" s="30">
        <f>SUM(F14:F25)</f>
        <v>189044301.42999998</v>
      </c>
      <c r="G13" s="31"/>
      <c r="H13" s="32"/>
    </row>
    <row r="14" spans="1:8" ht="9.9" customHeight="1" x14ac:dyDescent="0.25">
      <c r="D14" s="77" t="s">
        <v>2</v>
      </c>
      <c r="E14" s="78"/>
      <c r="F14" s="33">
        <v>0</v>
      </c>
      <c r="G14" s="31"/>
      <c r="H14" s="34"/>
    </row>
    <row r="15" spans="1:8" ht="9.9" customHeight="1" x14ac:dyDescent="0.25">
      <c r="D15" s="77" t="s">
        <v>4</v>
      </c>
      <c r="E15" s="78"/>
      <c r="F15" s="33">
        <v>0</v>
      </c>
      <c r="G15" s="31"/>
      <c r="H15" s="34"/>
    </row>
    <row r="16" spans="1:8" ht="9.9" customHeight="1" x14ac:dyDescent="0.25">
      <c r="D16" s="77" t="s">
        <v>6</v>
      </c>
      <c r="E16" s="78"/>
      <c r="F16" s="33">
        <v>0</v>
      </c>
      <c r="G16" s="31"/>
      <c r="H16" s="34"/>
    </row>
    <row r="17" spans="4:8" ht="9.9" customHeight="1" x14ac:dyDescent="0.25">
      <c r="D17" s="77" t="s">
        <v>7</v>
      </c>
      <c r="E17" s="78"/>
      <c r="F17" s="33">
        <v>0</v>
      </c>
      <c r="G17" s="31"/>
      <c r="H17" s="34"/>
    </row>
    <row r="18" spans="4:8" ht="9.9" customHeight="1" x14ac:dyDescent="0.25">
      <c r="D18" s="77" t="s">
        <v>8</v>
      </c>
      <c r="E18" s="78"/>
      <c r="F18" s="33">
        <v>0</v>
      </c>
      <c r="G18" s="31"/>
      <c r="H18" s="34"/>
    </row>
    <row r="19" spans="4:8" ht="9.9" customHeight="1" x14ac:dyDescent="0.25">
      <c r="D19" s="77" t="s">
        <v>10</v>
      </c>
      <c r="E19" s="78"/>
      <c r="F19" s="33">
        <v>0</v>
      </c>
      <c r="G19" s="31"/>
      <c r="H19" s="34"/>
    </row>
    <row r="20" spans="4:8" ht="9.9" customHeight="1" x14ac:dyDescent="0.25">
      <c r="D20" s="77" t="s">
        <v>11</v>
      </c>
      <c r="E20" s="78"/>
      <c r="F20" s="33">
        <v>20542393.23</v>
      </c>
      <c r="G20" s="31"/>
      <c r="H20" s="34"/>
    </row>
    <row r="21" spans="4:8" ht="12" customHeight="1" x14ac:dyDescent="0.25">
      <c r="D21" s="77" t="s">
        <v>12</v>
      </c>
      <c r="E21" s="78"/>
      <c r="F21" s="33">
        <v>0</v>
      </c>
      <c r="G21" s="33"/>
      <c r="H21" s="34"/>
    </row>
    <row r="22" spans="4:8" x14ac:dyDescent="0.25">
      <c r="D22" s="77"/>
      <c r="E22" s="78"/>
      <c r="F22" s="33">
        <v>0</v>
      </c>
      <c r="G22" s="33"/>
      <c r="H22" s="34"/>
    </row>
    <row r="23" spans="4:8" s="3" customFormat="1" ht="11.4" x14ac:dyDescent="0.2">
      <c r="D23" s="77" t="s">
        <v>14</v>
      </c>
      <c r="E23" s="78"/>
      <c r="F23" s="33">
        <v>0</v>
      </c>
      <c r="G23" s="33"/>
      <c r="H23" s="34"/>
    </row>
    <row r="24" spans="4:8" s="3" customFormat="1" ht="11.4" x14ac:dyDescent="0.2">
      <c r="D24" s="77" t="s">
        <v>34</v>
      </c>
      <c r="E24" s="78"/>
      <c r="F24" s="33">
        <v>166524606</v>
      </c>
      <c r="G24" s="31"/>
      <c r="H24" s="34"/>
    </row>
    <row r="25" spans="4:8" s="3" customFormat="1" ht="11.4" x14ac:dyDescent="0.2">
      <c r="D25" s="77" t="s">
        <v>41</v>
      </c>
      <c r="E25" s="78"/>
      <c r="F25" s="33">
        <v>1977302.2</v>
      </c>
      <c r="G25" s="31"/>
      <c r="H25" s="34"/>
    </row>
    <row r="26" spans="4:8" ht="3" customHeight="1" x14ac:dyDescent="0.25">
      <c r="D26" s="79"/>
      <c r="E26" s="80"/>
      <c r="F26" s="35"/>
      <c r="G26" s="31"/>
      <c r="H26" s="34"/>
    </row>
    <row r="27" spans="4:8" ht="14.25" customHeight="1" x14ac:dyDescent="0.25">
      <c r="D27" s="70" t="s">
        <v>9</v>
      </c>
      <c r="E27" s="71"/>
      <c r="F27" s="30">
        <f>SUM(F29:F44)</f>
        <v>195005275.91999993</v>
      </c>
      <c r="G27" s="31"/>
      <c r="H27" s="32"/>
    </row>
    <row r="28" spans="4:8" ht="4.5" customHeight="1" x14ac:dyDescent="0.25">
      <c r="D28" s="59"/>
      <c r="E28" s="60"/>
      <c r="F28" s="35"/>
      <c r="G28" s="31"/>
      <c r="H28" s="34"/>
    </row>
    <row r="29" spans="4:8" s="3" customFormat="1" ht="9.9" customHeight="1" x14ac:dyDescent="0.2">
      <c r="D29" s="77" t="s">
        <v>17</v>
      </c>
      <c r="E29" s="78"/>
      <c r="F29" s="33">
        <v>124896494.72</v>
      </c>
      <c r="G29" s="31"/>
      <c r="H29" s="34"/>
    </row>
    <row r="30" spans="4:8" s="3" customFormat="1" ht="9.9" customHeight="1" x14ac:dyDescent="0.2">
      <c r="D30" s="77" t="s">
        <v>18</v>
      </c>
      <c r="E30" s="78"/>
      <c r="F30" s="33">
        <v>9846484.7400000021</v>
      </c>
      <c r="G30" s="31"/>
      <c r="H30" s="34"/>
    </row>
    <row r="31" spans="4:8" s="3" customFormat="1" ht="9.9" customHeight="1" x14ac:dyDescent="0.2">
      <c r="D31" s="77" t="s">
        <v>19</v>
      </c>
      <c r="E31" s="78"/>
      <c r="F31" s="33">
        <v>34416209.780000001</v>
      </c>
      <c r="G31" s="31"/>
      <c r="H31" s="34"/>
    </row>
    <row r="32" spans="4:8" s="3" customFormat="1" ht="9.9" customHeight="1" x14ac:dyDescent="0.2">
      <c r="D32" s="77" t="s">
        <v>21</v>
      </c>
      <c r="E32" s="78"/>
      <c r="F32" s="35">
        <v>0</v>
      </c>
      <c r="G32" s="31"/>
      <c r="H32" s="42"/>
    </row>
    <row r="33" spans="4:8" s="3" customFormat="1" ht="9.9" customHeight="1" x14ac:dyDescent="0.2">
      <c r="D33" s="77" t="s">
        <v>22</v>
      </c>
      <c r="E33" s="78"/>
      <c r="F33" s="35">
        <v>0</v>
      </c>
      <c r="G33" s="31"/>
      <c r="H33" s="42"/>
    </row>
    <row r="34" spans="4:8" s="3" customFormat="1" ht="9.9" customHeight="1" x14ac:dyDescent="0.2">
      <c r="D34" s="77" t="s">
        <v>42</v>
      </c>
      <c r="E34" s="78"/>
      <c r="F34" s="33">
        <v>118959</v>
      </c>
      <c r="G34" s="31"/>
      <c r="H34" s="34"/>
    </row>
    <row r="35" spans="4:8" s="3" customFormat="1" ht="11.25" customHeight="1" x14ac:dyDescent="0.2">
      <c r="D35" s="77" t="s">
        <v>23</v>
      </c>
      <c r="E35" s="78"/>
      <c r="F35" s="33">
        <v>293242.5</v>
      </c>
      <c r="G35" s="31"/>
      <c r="H35" s="34"/>
    </row>
    <row r="36" spans="4:8" s="3" customFormat="1" ht="9.9" customHeight="1" x14ac:dyDescent="0.2">
      <c r="D36" s="77" t="s">
        <v>24</v>
      </c>
      <c r="E36" s="78"/>
      <c r="F36" s="33">
        <v>0</v>
      </c>
      <c r="G36" s="31"/>
      <c r="H36" s="34"/>
    </row>
    <row r="37" spans="4:8" s="3" customFormat="1" ht="9.9" customHeight="1" x14ac:dyDescent="0.2">
      <c r="D37" s="77" t="s">
        <v>25</v>
      </c>
      <c r="E37" s="78"/>
      <c r="F37" s="33">
        <v>0</v>
      </c>
      <c r="G37" s="31"/>
      <c r="H37" s="34"/>
    </row>
    <row r="38" spans="4:8" s="3" customFormat="1" ht="9.9" customHeight="1" x14ac:dyDescent="0.2">
      <c r="D38" s="77" t="s">
        <v>26</v>
      </c>
      <c r="E38" s="78"/>
      <c r="F38" s="33">
        <v>0</v>
      </c>
      <c r="G38" s="31"/>
      <c r="H38" s="34"/>
    </row>
    <row r="39" spans="4:8" s="3" customFormat="1" ht="9.9" customHeight="1" x14ac:dyDescent="0.2">
      <c r="D39" s="77" t="s">
        <v>28</v>
      </c>
      <c r="E39" s="78"/>
      <c r="F39" s="33">
        <v>0</v>
      </c>
      <c r="G39" s="31"/>
      <c r="H39" s="34"/>
    </row>
    <row r="40" spans="4:8" s="3" customFormat="1" ht="9.9" customHeight="1" x14ac:dyDescent="0.2">
      <c r="D40" s="77" t="s">
        <v>29</v>
      </c>
      <c r="E40" s="78"/>
      <c r="F40" s="33">
        <v>0</v>
      </c>
      <c r="G40" s="31"/>
      <c r="H40" s="34"/>
    </row>
    <row r="41" spans="4:8" s="3" customFormat="1" ht="9.9" customHeight="1" x14ac:dyDescent="0.2">
      <c r="D41" s="77" t="s">
        <v>43</v>
      </c>
      <c r="E41" s="78"/>
      <c r="F41" s="33">
        <v>0</v>
      </c>
      <c r="G41" s="31"/>
      <c r="H41" s="34"/>
    </row>
    <row r="42" spans="4:8" s="3" customFormat="1" ht="9.9" customHeight="1" x14ac:dyDescent="0.2">
      <c r="D42" s="77" t="s">
        <v>39</v>
      </c>
      <c r="E42" s="78"/>
      <c r="F42" s="33">
        <v>0</v>
      </c>
      <c r="G42" s="31"/>
      <c r="H42" s="34"/>
    </row>
    <row r="43" spans="4:8" ht="12" customHeight="1" x14ac:dyDescent="0.25">
      <c r="D43" s="77" t="s">
        <v>30</v>
      </c>
      <c r="E43" s="78"/>
      <c r="F43" s="33">
        <v>0</v>
      </c>
      <c r="G43" s="31"/>
      <c r="H43" s="34"/>
    </row>
    <row r="44" spans="4:8" ht="11.25" customHeight="1" x14ac:dyDescent="0.25">
      <c r="D44" s="77" t="s">
        <v>36</v>
      </c>
      <c r="E44" s="78"/>
      <c r="F44" s="67">
        <v>25433885.179999925</v>
      </c>
      <c r="G44" s="31"/>
      <c r="H44" s="34"/>
    </row>
    <row r="45" spans="4:8" ht="7.5" customHeight="1" x14ac:dyDescent="0.25">
      <c r="D45" s="61"/>
      <c r="E45" s="62"/>
      <c r="F45" s="35"/>
      <c r="G45" s="31"/>
      <c r="H45" s="34"/>
    </row>
    <row r="46" spans="4:8" ht="11.25" customHeight="1" x14ac:dyDescent="0.25">
      <c r="D46" s="68" t="s">
        <v>31</v>
      </c>
      <c r="E46" s="69"/>
      <c r="F46" s="30">
        <f>F13-F27</f>
        <v>-5960974.4899999499</v>
      </c>
      <c r="G46" s="31"/>
      <c r="H46" s="32"/>
    </row>
    <row r="47" spans="4:8" ht="5.25" customHeight="1" x14ac:dyDescent="0.25">
      <c r="D47" s="74"/>
      <c r="E47" s="75"/>
      <c r="F47" s="33"/>
      <c r="G47" s="31"/>
      <c r="H47" s="34"/>
    </row>
    <row r="48" spans="4:8" ht="12" customHeight="1" x14ac:dyDescent="0.25">
      <c r="D48" s="70" t="s">
        <v>44</v>
      </c>
      <c r="E48" s="71"/>
      <c r="F48" s="36"/>
      <c r="G48" s="31"/>
      <c r="H48" s="32"/>
    </row>
    <row r="49" spans="4:9" ht="3" customHeight="1" x14ac:dyDescent="0.25">
      <c r="D49" s="79"/>
      <c r="E49" s="80"/>
      <c r="F49" s="35"/>
      <c r="G49" s="31"/>
      <c r="H49" s="34"/>
    </row>
    <row r="50" spans="4:9" ht="12" customHeight="1" x14ac:dyDescent="0.25">
      <c r="D50" s="70" t="s">
        <v>38</v>
      </c>
      <c r="E50" s="71"/>
      <c r="F50" s="30">
        <f>SUM(F51:F53)</f>
        <v>17300822.789999999</v>
      </c>
      <c r="G50" s="31"/>
      <c r="H50" s="32"/>
    </row>
    <row r="51" spans="4:9" ht="9.9" customHeight="1" x14ac:dyDescent="0.25">
      <c r="D51" s="77" t="s">
        <v>3</v>
      </c>
      <c r="E51" s="78"/>
      <c r="F51" s="33"/>
      <c r="G51" s="31"/>
      <c r="H51" s="34"/>
    </row>
    <row r="52" spans="4:9" x14ac:dyDescent="0.25">
      <c r="D52" s="77" t="s">
        <v>5</v>
      </c>
      <c r="E52" s="78"/>
      <c r="F52" s="50">
        <v>17071283.460000001</v>
      </c>
      <c r="G52" s="51"/>
      <c r="H52" s="52"/>
      <c r="I52" s="53"/>
    </row>
    <row r="53" spans="4:9" ht="9.9" customHeight="1" x14ac:dyDescent="0.25">
      <c r="D53" s="77" t="s">
        <v>35</v>
      </c>
      <c r="E53" s="78"/>
      <c r="F53" s="65">
        <v>229539.32999999821</v>
      </c>
      <c r="G53" s="44"/>
      <c r="H53" s="45"/>
      <c r="I53" s="53"/>
    </row>
    <row r="54" spans="4:9" ht="9.9" customHeight="1" x14ac:dyDescent="0.25">
      <c r="D54" s="77"/>
      <c r="E54" s="78"/>
      <c r="F54" s="47"/>
      <c r="G54" s="44"/>
      <c r="H54" s="45"/>
      <c r="I54" s="53"/>
    </row>
    <row r="55" spans="4:9" ht="9.9" customHeight="1" x14ac:dyDescent="0.25">
      <c r="D55" s="70" t="s">
        <v>9</v>
      </c>
      <c r="E55" s="71"/>
      <c r="F55" s="48">
        <f>SUM(F56:F58)</f>
        <v>2079010.98</v>
      </c>
      <c r="G55" s="44"/>
      <c r="H55" s="49"/>
      <c r="I55" s="54"/>
    </row>
    <row r="56" spans="4:9" ht="9.9" customHeight="1" x14ac:dyDescent="0.25">
      <c r="D56" s="77" t="s">
        <v>3</v>
      </c>
      <c r="E56" s="78"/>
      <c r="F56" s="43">
        <v>0</v>
      </c>
      <c r="G56" s="44"/>
      <c r="H56" s="45"/>
      <c r="I56" s="54"/>
    </row>
    <row r="57" spans="4:9" ht="9.9" customHeight="1" x14ac:dyDescent="0.25">
      <c r="D57" s="77" t="s">
        <v>5</v>
      </c>
      <c r="E57" s="78"/>
      <c r="F57" s="57"/>
      <c r="G57" s="44"/>
      <c r="H57" s="46"/>
      <c r="I57" s="54"/>
    </row>
    <row r="58" spans="4:9" s="3" customFormat="1" ht="9.9" customHeight="1" x14ac:dyDescent="0.2">
      <c r="D58" s="77" t="s">
        <v>13</v>
      </c>
      <c r="E58" s="78"/>
      <c r="F58" s="66">
        <v>2079010.98</v>
      </c>
      <c r="G58" s="44"/>
      <c r="H58" s="45"/>
      <c r="I58" s="55"/>
    </row>
    <row r="59" spans="4:9" s="3" customFormat="1" ht="9.9" customHeight="1" x14ac:dyDescent="0.2">
      <c r="D59" s="77"/>
      <c r="E59" s="78"/>
      <c r="F59" s="47"/>
      <c r="G59" s="44"/>
      <c r="H59" s="45"/>
      <c r="I59" s="55"/>
    </row>
    <row r="60" spans="4:9" ht="10.5" customHeight="1" x14ac:dyDescent="0.25">
      <c r="D60" s="68" t="s">
        <v>15</v>
      </c>
      <c r="E60" s="69"/>
      <c r="F60" s="48">
        <f>F50-F55</f>
        <v>15221811.809999999</v>
      </c>
      <c r="G60" s="44"/>
      <c r="H60" s="49"/>
      <c r="I60" s="54"/>
    </row>
    <row r="61" spans="4:9" ht="8.25" customHeight="1" x14ac:dyDescent="0.25">
      <c r="D61" s="63"/>
      <c r="E61" s="64"/>
      <c r="F61" s="35"/>
      <c r="G61" s="31"/>
      <c r="H61" s="34"/>
    </row>
    <row r="62" spans="4:9" ht="14.25" customHeight="1" x14ac:dyDescent="0.25">
      <c r="D62" s="70" t="s">
        <v>16</v>
      </c>
      <c r="E62" s="71"/>
      <c r="F62" s="36"/>
      <c r="G62" s="31"/>
      <c r="H62" s="32"/>
    </row>
    <row r="63" spans="4:9" ht="4.5" customHeight="1" x14ac:dyDescent="0.25">
      <c r="D63" s="59"/>
      <c r="E63" s="60"/>
      <c r="F63" s="35"/>
      <c r="G63" s="31"/>
      <c r="H63" s="34"/>
    </row>
    <row r="64" spans="4:9" ht="12" customHeight="1" x14ac:dyDescent="0.25">
      <c r="D64" s="70" t="s">
        <v>38</v>
      </c>
      <c r="E64" s="71"/>
      <c r="F64" s="30">
        <f>SUM(F65:F68)</f>
        <v>6340051.310000021</v>
      </c>
      <c r="G64" s="31"/>
      <c r="H64" s="32"/>
    </row>
    <row r="65" spans="4:10" ht="9.9" customHeight="1" x14ac:dyDescent="0.25">
      <c r="D65" s="77" t="s">
        <v>20</v>
      </c>
      <c r="E65" s="78"/>
      <c r="F65" s="33">
        <v>0</v>
      </c>
      <c r="G65" s="31"/>
      <c r="H65" s="34"/>
    </row>
    <row r="66" spans="4:10" ht="9.9" customHeight="1" x14ac:dyDescent="0.25">
      <c r="D66" s="77" t="s">
        <v>45</v>
      </c>
      <c r="E66" s="78"/>
      <c r="F66" s="33">
        <v>0</v>
      </c>
      <c r="G66" s="31"/>
      <c r="H66" s="34"/>
    </row>
    <row r="67" spans="4:10" ht="9.9" customHeight="1" x14ac:dyDescent="0.25">
      <c r="D67" s="77" t="s">
        <v>46</v>
      </c>
      <c r="E67" s="78"/>
      <c r="F67" s="33">
        <v>0</v>
      </c>
      <c r="G67" s="31"/>
      <c r="H67" s="34"/>
    </row>
    <row r="68" spans="4:10" ht="9.9" customHeight="1" x14ac:dyDescent="0.25">
      <c r="D68" s="77" t="s">
        <v>37</v>
      </c>
      <c r="E68" s="78"/>
      <c r="F68" s="67">
        <v>6340051.310000021</v>
      </c>
      <c r="G68" s="31"/>
      <c r="H68" s="34"/>
      <c r="J68" s="56"/>
    </row>
    <row r="69" spans="4:10" ht="9.9" customHeight="1" x14ac:dyDescent="0.25">
      <c r="D69" s="77"/>
      <c r="E69" s="78"/>
      <c r="F69" s="35"/>
      <c r="G69" s="31"/>
      <c r="H69" s="34"/>
    </row>
    <row r="70" spans="4:10" x14ac:dyDescent="0.25">
      <c r="D70" s="70" t="s">
        <v>9</v>
      </c>
      <c r="E70" s="71"/>
      <c r="F70" s="30">
        <f>SUM(F71:F74)</f>
        <v>6428151.0899999999</v>
      </c>
      <c r="G70" s="31"/>
      <c r="H70" s="32"/>
    </row>
    <row r="71" spans="4:10" ht="9.9" customHeight="1" x14ac:dyDescent="0.25">
      <c r="D71" s="77" t="s">
        <v>27</v>
      </c>
      <c r="E71" s="78"/>
      <c r="F71" s="35">
        <v>0</v>
      </c>
      <c r="G71" s="31"/>
      <c r="H71" s="34"/>
    </row>
    <row r="72" spans="4:10" ht="9.9" customHeight="1" x14ac:dyDescent="0.25">
      <c r="D72" s="77" t="s">
        <v>45</v>
      </c>
      <c r="E72" s="78"/>
      <c r="F72" s="33">
        <v>0</v>
      </c>
      <c r="G72" s="31"/>
      <c r="H72" s="34"/>
    </row>
    <row r="73" spans="4:10" s="3" customFormat="1" ht="11.4" x14ac:dyDescent="0.2">
      <c r="D73" s="77" t="s">
        <v>46</v>
      </c>
      <c r="E73" s="78"/>
      <c r="F73" s="33">
        <v>0</v>
      </c>
      <c r="G73" s="31"/>
      <c r="H73" s="34"/>
    </row>
    <row r="74" spans="4:10" s="3" customFormat="1" ht="9.9" customHeight="1" x14ac:dyDescent="0.2">
      <c r="D74" s="77" t="s">
        <v>47</v>
      </c>
      <c r="E74" s="78"/>
      <c r="F74" s="67">
        <v>6428151.0899999999</v>
      </c>
      <c r="G74" s="31"/>
      <c r="H74" s="34"/>
    </row>
    <row r="75" spans="4:10" s="3" customFormat="1" ht="9.9" customHeight="1" x14ac:dyDescent="0.2">
      <c r="D75" s="77"/>
      <c r="E75" s="78"/>
      <c r="F75" s="35"/>
      <c r="G75" s="31"/>
      <c r="H75" s="34"/>
    </row>
    <row r="76" spans="4:10" ht="12" customHeight="1" x14ac:dyDescent="0.25">
      <c r="D76" s="68" t="s">
        <v>48</v>
      </c>
      <c r="E76" s="69"/>
      <c r="F76" s="30">
        <f>F64-F70</f>
        <v>-88099.77999997884</v>
      </c>
      <c r="G76" s="31"/>
      <c r="H76" s="32"/>
    </row>
    <row r="77" spans="4:10" ht="8.25" customHeight="1" x14ac:dyDescent="0.25">
      <c r="D77" s="63"/>
      <c r="E77" s="64"/>
      <c r="F77" s="35"/>
      <c r="G77" s="31"/>
      <c r="H77" s="34"/>
    </row>
    <row r="78" spans="4:10" ht="14.25" customHeight="1" x14ac:dyDescent="0.25">
      <c r="D78" s="70" t="s">
        <v>32</v>
      </c>
      <c r="E78" s="71"/>
      <c r="F78" s="30">
        <f>SUM(F46+F60-F76)</f>
        <v>9348937.1000000276</v>
      </c>
      <c r="G78" s="31"/>
      <c r="H78" s="32"/>
    </row>
    <row r="79" spans="4:10" ht="8.25" customHeight="1" x14ac:dyDescent="0.25">
      <c r="D79" s="63"/>
      <c r="E79" s="64"/>
      <c r="F79" s="35"/>
      <c r="G79" s="31"/>
      <c r="H79" s="34"/>
    </row>
    <row r="80" spans="4:10" s="3" customFormat="1" ht="9.9" customHeight="1" x14ac:dyDescent="0.2">
      <c r="D80" s="72" t="s">
        <v>49</v>
      </c>
      <c r="E80" s="73"/>
      <c r="F80" s="33">
        <v>89378793.799999997</v>
      </c>
      <c r="G80" s="31"/>
      <c r="H80" s="34"/>
    </row>
    <row r="81" spans="4:10" s="3" customFormat="1" ht="12.75" customHeight="1" x14ac:dyDescent="0.25">
      <c r="D81" s="72" t="s">
        <v>33</v>
      </c>
      <c r="E81" s="73"/>
      <c r="F81" s="30">
        <f>SUM(F78+F80)</f>
        <v>98727730.900000021</v>
      </c>
      <c r="G81" s="31"/>
      <c r="H81" s="32"/>
      <c r="J81" s="58"/>
    </row>
    <row r="82" spans="4:10" x14ac:dyDescent="0.25">
      <c r="D82" s="74"/>
      <c r="E82" s="75"/>
      <c r="F82" s="16"/>
      <c r="G82" s="13"/>
      <c r="H82" s="15"/>
    </row>
    <row r="83" spans="4:10" ht="12" customHeight="1" x14ac:dyDescent="0.25">
      <c r="D83" s="5"/>
      <c r="E83" s="6"/>
      <c r="F83" s="17"/>
      <c r="G83" s="18"/>
      <c r="H83" s="19"/>
    </row>
    <row r="84" spans="4:10" ht="6" customHeight="1" x14ac:dyDescent="0.25">
      <c r="D84" s="7"/>
      <c r="E84" s="8"/>
      <c r="F84" s="14"/>
      <c r="H84" s="16"/>
    </row>
    <row r="85" spans="4:10" ht="9.9" customHeight="1" x14ac:dyDescent="0.25">
      <c r="D85" s="76" t="s">
        <v>40</v>
      </c>
      <c r="E85" s="76"/>
      <c r="F85" s="76"/>
      <c r="G85" s="76"/>
      <c r="H85" s="76"/>
    </row>
    <row r="86" spans="4:10" ht="18.600000000000001" customHeight="1" x14ac:dyDescent="0.25">
      <c r="D86" s="76"/>
      <c r="E86" s="76"/>
      <c r="F86" s="76"/>
      <c r="G86" s="76"/>
      <c r="H86" s="76"/>
    </row>
    <row r="87" spans="4:10" ht="9.9" customHeight="1" x14ac:dyDescent="0.25">
      <c r="D87" s="38"/>
      <c r="E87" s="38"/>
      <c r="F87" s="38"/>
      <c r="G87" s="38"/>
      <c r="H87" s="38"/>
    </row>
    <row r="88" spans="4:10" x14ac:dyDescent="0.25">
      <c r="D88" s="9"/>
      <c r="E88" s="9"/>
      <c r="F88" s="21"/>
      <c r="H88" s="22"/>
    </row>
    <row r="89" spans="4:10" x14ac:dyDescent="0.25">
      <c r="D89" s="9"/>
      <c r="E89" s="9"/>
      <c r="F89" s="21"/>
      <c r="H89" s="22"/>
    </row>
    <row r="90" spans="4:10" x14ac:dyDescent="0.25">
      <c r="D90" s="9"/>
      <c r="E90" s="9"/>
      <c r="F90" s="21"/>
      <c r="H90" s="22"/>
    </row>
    <row r="91" spans="4:10" x14ac:dyDescent="0.25">
      <c r="D91" s="9"/>
      <c r="E91" s="9"/>
      <c r="F91" s="21"/>
      <c r="H91" s="22"/>
    </row>
    <row r="92" spans="4:10" x14ac:dyDescent="0.25">
      <c r="D92" s="9"/>
      <c r="E92" s="9"/>
      <c r="F92" s="21"/>
      <c r="H92" s="22"/>
    </row>
    <row r="93" spans="4:10" x14ac:dyDescent="0.25">
      <c r="D93" s="9"/>
      <c r="E93" s="9"/>
      <c r="F93" s="21"/>
      <c r="H93" s="22"/>
    </row>
    <row r="94" spans="4:10" x14ac:dyDescent="0.25">
      <c r="D94" s="9"/>
      <c r="E94" s="9"/>
      <c r="F94" s="21"/>
      <c r="H94" s="22"/>
    </row>
    <row r="95" spans="4:10" x14ac:dyDescent="0.25">
      <c r="D95" s="9"/>
      <c r="E95" s="9"/>
      <c r="F95" s="23"/>
      <c r="H95" s="22"/>
    </row>
    <row r="96" spans="4:10" x14ac:dyDescent="0.25">
      <c r="D96" s="9"/>
      <c r="E96" s="9"/>
      <c r="F96" s="24"/>
      <c r="H96" s="22"/>
    </row>
    <row r="97" spans="4:8" x14ac:dyDescent="0.25">
      <c r="D97" s="9"/>
      <c r="E97" s="9"/>
      <c r="F97" s="25"/>
      <c r="H97" s="22"/>
    </row>
    <row r="98" spans="4:8" x14ac:dyDescent="0.25">
      <c r="D98" s="9"/>
      <c r="E98" s="9"/>
      <c r="F98" s="21"/>
      <c r="H98" s="22"/>
    </row>
    <row r="99" spans="4:8" x14ac:dyDescent="0.25">
      <c r="D99" s="9"/>
      <c r="E99" s="9"/>
      <c r="F99" s="21"/>
      <c r="H99" s="22"/>
    </row>
    <row r="100" spans="4:8" x14ac:dyDescent="0.25">
      <c r="D100" s="9"/>
      <c r="E100" s="9"/>
      <c r="F100" s="21"/>
      <c r="H100" s="22"/>
    </row>
    <row r="101" spans="4:8" x14ac:dyDescent="0.25">
      <c r="D101" s="9"/>
      <c r="E101" s="9"/>
      <c r="F101" s="21"/>
      <c r="H101" s="22"/>
    </row>
    <row r="102" spans="4:8" x14ac:dyDescent="0.25">
      <c r="D102" s="9"/>
      <c r="E102" s="9"/>
      <c r="F102" s="21"/>
      <c r="H102" s="22"/>
    </row>
    <row r="103" spans="4:8" x14ac:dyDescent="0.25">
      <c r="D103" s="9"/>
      <c r="E103" s="9"/>
      <c r="F103" s="21"/>
      <c r="H103" s="22"/>
    </row>
    <row r="104" spans="4:8" x14ac:dyDescent="0.25">
      <c r="D104" s="9"/>
      <c r="E104" s="9"/>
      <c r="F104" s="21"/>
      <c r="H104" s="22"/>
    </row>
    <row r="105" spans="4:8" x14ac:dyDescent="0.25">
      <c r="D105" s="9"/>
      <c r="E105" s="9"/>
      <c r="F105" s="21"/>
      <c r="H105" s="22"/>
    </row>
    <row r="106" spans="4:8" x14ac:dyDescent="0.25">
      <c r="D106" s="9"/>
      <c r="E106" s="9"/>
      <c r="F106" s="21"/>
      <c r="H106" s="22"/>
    </row>
    <row r="107" spans="4:8" x14ac:dyDescent="0.25">
      <c r="D107" s="9"/>
      <c r="E107" s="9"/>
      <c r="F107" s="21"/>
      <c r="H107" s="22"/>
    </row>
    <row r="108" spans="4:8" x14ac:dyDescent="0.25">
      <c r="D108" s="9"/>
      <c r="E108" s="9"/>
      <c r="F108" s="21"/>
      <c r="H108" s="22"/>
    </row>
  </sheetData>
  <mergeCells count="73">
    <mergeCell ref="D16:E16"/>
    <mergeCell ref="D2:H2"/>
    <mergeCell ref="D3:H3"/>
    <mergeCell ref="D4:H4"/>
    <mergeCell ref="D5:H5"/>
    <mergeCell ref="D7:H7"/>
    <mergeCell ref="D9:E9"/>
    <mergeCell ref="F9:G9"/>
    <mergeCell ref="D11:E11"/>
    <mergeCell ref="D12:E12"/>
    <mergeCell ref="D13:E13"/>
    <mergeCell ref="D14:E14"/>
    <mergeCell ref="D15:E15"/>
    <mergeCell ref="D30:E30"/>
    <mergeCell ref="D17:E17"/>
    <mergeCell ref="D18:E18"/>
    <mergeCell ref="D19:E19"/>
    <mergeCell ref="D20:E20"/>
    <mergeCell ref="D21:E22"/>
    <mergeCell ref="D23:E23"/>
    <mergeCell ref="D24:E24"/>
    <mergeCell ref="D25:E25"/>
    <mergeCell ref="D26:E26"/>
    <mergeCell ref="D27:E27"/>
    <mergeCell ref="D29:E29"/>
    <mergeCell ref="D42:E42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55:E55"/>
    <mergeCell ref="D43:E43"/>
    <mergeCell ref="D44:E44"/>
    <mergeCell ref="D46:E46"/>
    <mergeCell ref="D47:E47"/>
    <mergeCell ref="D48:E48"/>
    <mergeCell ref="D49:E49"/>
    <mergeCell ref="D50:E50"/>
    <mergeCell ref="D51:E51"/>
    <mergeCell ref="D52:E52"/>
    <mergeCell ref="D53:E53"/>
    <mergeCell ref="D54:E54"/>
    <mergeCell ref="D69:E69"/>
    <mergeCell ref="D56:E56"/>
    <mergeCell ref="D57:E57"/>
    <mergeCell ref="D58:E58"/>
    <mergeCell ref="D59:E59"/>
    <mergeCell ref="D60:E60"/>
    <mergeCell ref="D62:E62"/>
    <mergeCell ref="D64:E64"/>
    <mergeCell ref="D65:E65"/>
    <mergeCell ref="D66:E66"/>
    <mergeCell ref="D67:E67"/>
    <mergeCell ref="D68:E68"/>
    <mergeCell ref="D85:H86"/>
    <mergeCell ref="D70:E70"/>
    <mergeCell ref="D71:E71"/>
    <mergeCell ref="D72:E72"/>
    <mergeCell ref="D73:E73"/>
    <mergeCell ref="D74:E74"/>
    <mergeCell ref="D75:E75"/>
    <mergeCell ref="D76:E76"/>
    <mergeCell ref="D78:E78"/>
    <mergeCell ref="D80:E80"/>
    <mergeCell ref="D81:E81"/>
    <mergeCell ref="D82:E8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EFE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Ivonne Pineda Castañeda</dc:creator>
  <cp:lastModifiedBy>Alejandro Obregon Ortega</cp:lastModifiedBy>
  <cp:lastPrinted>2024-08-08T16:02:58Z</cp:lastPrinted>
  <dcterms:created xsi:type="dcterms:W3CDTF">2014-09-04T19:30:54Z</dcterms:created>
  <dcterms:modified xsi:type="dcterms:W3CDTF">2025-08-03T08:39:29Z</dcterms:modified>
</cp:coreProperties>
</file>