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40009_{1086927A-6AF2-4695-990B-F0AC9686EE4C}" xr6:coauthVersionLast="36" xr6:coauthVersionMax="36" xr10:uidLastSave="{00000000-0000-0000-0000-000000000000}"/>
  <bookViews>
    <workbookView xWindow="32772" yWindow="32772" windowWidth="23040" windowHeight="8424"/>
  </bookViews>
  <sheets>
    <sheet name="JUNIO" sheetId="2" r:id="rId1"/>
  </sheets>
  <calcPr calcId="191029"/>
</workbook>
</file>

<file path=xl/calcChain.xml><?xml version="1.0" encoding="utf-8"?>
<calcChain xmlns="http://schemas.openxmlformats.org/spreadsheetml/2006/main">
  <c r="L22" i="2" l="1"/>
  <c r="I38" i="2"/>
  <c r="H23" i="2"/>
  <c r="F38" i="2"/>
  <c r="F45" i="2" s="1"/>
  <c r="L20" i="2"/>
  <c r="L18" i="2"/>
  <c r="L17" i="2"/>
  <c r="L16" i="2"/>
  <c r="L15" i="2"/>
  <c r="I23" i="2"/>
  <c r="J23" i="2"/>
  <c r="F23" i="2"/>
  <c r="L44" i="2"/>
  <c r="L43" i="2"/>
  <c r="J43" i="2"/>
  <c r="I43" i="2"/>
  <c r="H43" i="2"/>
  <c r="G43" i="2"/>
  <c r="F43" i="2"/>
  <c r="L40" i="2"/>
  <c r="L39" i="2"/>
  <c r="L37" i="2"/>
  <c r="L36" i="2"/>
  <c r="L35" i="2"/>
  <c r="L34" i="2"/>
  <c r="L33" i="2"/>
  <c r="L32" i="2"/>
  <c r="L31" i="2"/>
  <c r="L30" i="2"/>
  <c r="L29" i="2" s="1"/>
  <c r="J29" i="2"/>
  <c r="I29" i="2"/>
  <c r="H29" i="2"/>
  <c r="G29" i="2"/>
  <c r="F29" i="2"/>
  <c r="L14" i="2"/>
  <c r="L19" i="2"/>
  <c r="L13" i="2"/>
  <c r="I45" i="2" l="1"/>
  <c r="L41" i="2"/>
  <c r="J38" i="2"/>
  <c r="J45" i="2" s="1"/>
  <c r="L24" i="2"/>
  <c r="G38" i="2"/>
  <c r="G45" i="2" s="1"/>
  <c r="H38" i="2"/>
  <c r="H45" i="2" s="1"/>
  <c r="L21" i="2"/>
  <c r="L42" i="2" l="1"/>
  <c r="L38" i="2" s="1"/>
  <c r="L46" i="2" s="1"/>
  <c r="G23" i="2"/>
</calcChain>
</file>

<file path=xl/sharedStrings.xml><?xml version="1.0" encoding="utf-8"?>
<sst xmlns="http://schemas.openxmlformats.org/spreadsheetml/2006/main" count="72" uniqueCount="44">
  <si>
    <t>ESTADO ANALÍTICO DE INGRESOS</t>
  </si>
  <si>
    <t>9ZU CENTRO DE INGENIERÍA Y DESARROLLO INDUSTRIAL</t>
  </si>
  <si>
    <t>(PESOS)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</si>
  <si>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</si>
  <si>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</si>
  <si>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</si>
  <si>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</si>
  <si>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</si>
  <si>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</si>
  <si>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</si>
  <si>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</si>
  <si>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</si>
  <si>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</si>
  <si>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</si>
  <si>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</si>
  <si>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</si>
  <si>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</si>
  <si>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r>
      <rPr>
        <sz val="7"/>
        <color indexed="8"/>
        <rFont val="Soberana Sans"/>
      </rPr>
      <t>Impuestos</t>
    </r>
  </si>
  <si>
    <r>
      <rPr>
        <sz val="7"/>
        <color indexed="8"/>
        <rFont val="Soberana Sans"/>
      </rPr>
      <t>Cuotas y Aportaciones de Seguridad Social</t>
    </r>
  </si>
  <si>
    <r>
      <rPr>
        <sz val="7"/>
        <color indexed="8"/>
        <rFont val="Soberana Sans"/>
      </rPr>
      <t>Contribuciones de Mejoras</t>
    </r>
  </si>
  <si>
    <r>
      <rPr>
        <sz val="7"/>
        <color indexed="8"/>
        <rFont val="Soberana Sans"/>
      </rPr>
      <t>Derechos</t>
    </r>
  </si>
  <si>
    <r>
      <rPr>
        <sz val="7"/>
        <color indexed="8"/>
        <rFont val="Soberana Sans"/>
      </rPr>
      <t>Productos</t>
    </r>
  </si>
  <si>
    <r>
      <rPr>
        <sz val="7"/>
        <color indexed="8"/>
        <rFont val="Soberana Sans"/>
      </rPr>
      <t>Aprovechamientos</t>
    </r>
  </si>
  <si>
    <r>
      <rPr>
        <sz val="7"/>
        <color indexed="8"/>
        <rFont val="Soberana Sans"/>
      </rPr>
      <t>Ingresos por Venta de Bienes, Prestación de Servicios y Otros Ingresos</t>
    </r>
  </si>
  <si>
    <r>
      <rPr>
        <sz val="7"/>
        <color indexed="8"/>
        <rFont val="Soberana Sans"/>
      </rPr>
      <t>Participaciones, Aportaciones, Convenios, Incentivos Derivados de la Colaboración Fiscal y Fondos Distintos de Aportaciones</t>
    </r>
  </si>
  <si>
    <r>
      <rPr>
        <sz val="7"/>
        <color indexed="8"/>
        <rFont val="Soberana Sans"/>
      </rPr>
      <t>Transferencias, Asignaciones, Subsidios y Subvenciones, y Pensiones y Jubilaciones</t>
    </r>
  </si>
  <si>
    <r>
      <rPr>
        <sz val="7"/>
        <color indexed="8"/>
        <rFont val="Soberana Sans"/>
      </rPr>
      <t>Ingresos Derivados de Financiamientos</t>
    </r>
  </si>
  <si>
    <r>
      <rPr>
        <b/>
        <sz val="8"/>
        <color indexed="8"/>
        <rFont val="Soberana Sans"/>
      </rPr>
      <t>Total</t>
    </r>
    <r>
      <rPr>
        <b/>
        <vertAlign val="superscript"/>
        <sz val="8"/>
        <color indexed="8"/>
        <rFont val="Soberana Sans"/>
      </rPr>
      <t>1/</t>
    </r>
  </si>
  <si>
    <t/>
  </si>
  <si>
    <r>
      <rPr>
        <b/>
        <sz val="8"/>
        <color indexed="8"/>
        <rFont val="Soberana Sans"/>
      </rPr>
      <t>Ingresos Excedentes</t>
    </r>
  </si>
  <si>
    <t>Estado Analítico de Ingresos por Fuente de Financiamiento</t>
  </si>
  <si>
    <r>
      <rPr>
        <b/>
        <sz val="7"/>
        <color indexed="8"/>
        <rFont val="Soberana Sans"/>
      </rPr>
      <t>Ingresos del Poder Ejecutivo Federal o Estatal y de los Municipios</t>
    </r>
  </si>
  <si>
    <r>
      <rPr>
        <b/>
        <sz val="7"/>
        <color indexed="8"/>
        <rFont val="Soberana Sans"/>
      </rPr>
      <t>Ingresos de los Entes Públicos de los Poderes Legislativo y Judicial, de los Órganos Autónomos y del Sector Paraestatal o Paramunicipal, así como de las Empresas Productivas del Estado</t>
    </r>
  </si>
  <si>
    <r>
      <rPr>
        <sz val="7"/>
        <color indexed="8"/>
        <rFont val="Soberana Sans"/>
      </rPr>
      <t>Ingresos por Ventas de Bienes, Prestación de Servicios y Otros Ingresos</t>
    </r>
  </si>
  <si>
    <r>
      <rPr>
        <b/>
        <sz val="7"/>
        <color indexed="8"/>
        <rFont val="Soberana Sans"/>
      </rPr>
      <t>Ingresos Derivados de Financiamiento</t>
    </r>
  </si>
  <si>
    <t xml:space="preserve">1/ Las sumas parciales y total pueden no coincidir debido al redondeo.
Fuente: El ente público.
</t>
  </si>
  <si>
    <t>Autorizó: Dr. Carlos Rubio González</t>
  </si>
  <si>
    <t>Elaboró: I.C.A. Alejandro Obregón Ortega</t>
  </si>
  <si>
    <t>Director General</t>
  </si>
  <si>
    <t>Encargado del Despacho de la Unidad de Administración y Finanzas</t>
  </si>
  <si>
    <t>___________________________________________________</t>
  </si>
  <si>
    <t>__________________________________________________________</t>
  </si>
  <si>
    <t>CUENTA PÚBLICA 2025</t>
  </si>
  <si>
    <t>DEL 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</si>
</sst>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</font>
    <font>
      <sz val="10"/>
      <color indexed="8"/>
      <name val="SansSerif"/>
    </font>
    <font>
      <sz val="9"/>
      <color indexed="8"/>
      <name val="Soberana Sans"/>
    </font>
    <font>
      <b/>
      <sz val="8"/>
      <color indexed="9"/>
      <name val="Soberana Sans"/>
    </font>
    <font>
      <b/>
      <sz val="9"/>
      <color indexed="9"/>
      <name val="Soberana Sans"/>
    </font>
    <font>
      <sz val="7"/>
      <color indexed="8"/>
      <name val="Soberana Sans"/>
    </font>
    <font>
      <b/>
      <sz val="8"/>
      <color indexed="8"/>
      <name val="Soberana Sans"/>
    </font>
    <font>
      <b/>
      <vertAlign val="superscript"/>
      <sz val="8"/>
      <color indexed="8"/>
      <name val="Soberana Sans"/>
    </font>
    <font>
      <b/>
      <sz val="7"/>
      <color indexed="8"/>
      <name val="Soberana Sans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2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13" xfId="0" applyNumberFormat="1" applyFont="1" applyFill="1" applyBorder="1" applyAlignment="1" applyProtection="1">
      <alignment horizontal="right" vertical="center" wrapText="1"/>
    </xf>
    <xf numFmtId="3" fontId="5" fillId="2" borderId="6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3" fontId="5" fillId="2" borderId="11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3" fontId="8" fillId="2" borderId="14" xfId="0" applyNumberFormat="1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3" fontId="8" fillId="2" borderId="13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3" fontId="8" fillId="2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/>
  </sheetViews>
  <sheetFormatPr defaultRowHeight="13.2"/>
  <cols>
    <col min="1" max="1" width="3.33203125" customWidth="1"/>
    <col min="2" max="3" width="1.6640625" customWidth="1"/>
    <col min="4" max="4" width="16.44140625" customWidth="1"/>
    <col min="5" max="5" width="34.88671875" customWidth="1"/>
    <col min="6" max="9" width="16.109375" customWidth="1"/>
    <col min="10" max="10" width="14.109375" customWidth="1"/>
    <col min="11" max="11" width="2" customWidth="1"/>
    <col min="12" max="12" width="16.109375" customWidth="1"/>
    <col min="13" max="13" width="3.33203125" customWidth="1"/>
  </cols>
  <sheetData>
    <row r="1" spans="1:13" ht="19.95" customHeight="1">
      <c r="A1" s="1"/>
      <c r="B1" s="1"/>
      <c r="C1" s="1"/>
      <c r="D1" s="1"/>
      <c r="E1" s="16" t="s">
        <v>42</v>
      </c>
      <c r="F1" s="16"/>
      <c r="G1" s="16"/>
      <c r="H1" s="16"/>
      <c r="I1" s="16"/>
      <c r="J1" s="16"/>
      <c r="K1" s="1"/>
      <c r="L1" s="1"/>
      <c r="M1" s="1"/>
    </row>
    <row r="2" spans="1:13" ht="10.050000000000001" customHeight="1">
      <c r="A2" s="1"/>
      <c r="B2" s="1"/>
      <c r="C2" s="1"/>
      <c r="D2" s="1"/>
      <c r="E2" s="16" t="s">
        <v>0</v>
      </c>
      <c r="F2" s="16"/>
      <c r="G2" s="16"/>
      <c r="H2" s="16"/>
      <c r="I2" s="16"/>
      <c r="J2" s="16"/>
      <c r="K2" s="1"/>
      <c r="L2" s="1"/>
      <c r="M2" s="1"/>
    </row>
    <row r="3" spans="1:13" ht="1.0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0.050000000000001" customHeight="1">
      <c r="A4" s="1"/>
      <c r="B4" s="1"/>
      <c r="C4" s="1"/>
      <c r="D4" s="1"/>
      <c r="E4" s="16" t="s">
        <v>43</v>
      </c>
      <c r="F4" s="16"/>
      <c r="G4" s="16"/>
      <c r="H4" s="16"/>
      <c r="I4" s="16"/>
      <c r="J4" s="16"/>
      <c r="K4" s="1"/>
      <c r="L4" s="1"/>
      <c r="M4" s="1"/>
    </row>
    <row r="5" spans="1:13" ht="1.0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0.050000000000001" customHeight="1">
      <c r="A6" s="1"/>
      <c r="B6" s="1"/>
      <c r="C6" s="1"/>
      <c r="D6" s="1"/>
      <c r="E6" s="16" t="s">
        <v>1</v>
      </c>
      <c r="F6" s="16"/>
      <c r="G6" s="16"/>
      <c r="H6" s="16"/>
      <c r="I6" s="16"/>
      <c r="J6" s="16"/>
      <c r="K6" s="1"/>
      <c r="L6" s="1"/>
      <c r="M6" s="1"/>
    </row>
    <row r="7" spans="1:13" ht="1.0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0.050000000000001" customHeight="1">
      <c r="A8" s="1"/>
      <c r="B8" s="1"/>
      <c r="C8" s="1"/>
      <c r="D8" s="1"/>
      <c r="E8" s="16" t="s">
        <v>2</v>
      </c>
      <c r="F8" s="16"/>
      <c r="G8" s="16"/>
      <c r="H8" s="16"/>
      <c r="I8" s="16"/>
      <c r="J8" s="16"/>
      <c r="K8" s="1"/>
      <c r="L8" s="1"/>
      <c r="M8" s="1"/>
    </row>
    <row r="9" spans="1:13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2" customHeight="1">
      <c r="A10" s="1"/>
      <c r="B10" s="19" t="s">
        <v>3</v>
      </c>
      <c r="C10" s="19"/>
      <c r="D10" s="19"/>
      <c r="E10" s="19"/>
      <c r="F10" s="20" t="s">
        <v>4</v>
      </c>
      <c r="G10" s="20"/>
      <c r="H10" s="20"/>
      <c r="I10" s="20"/>
      <c r="J10" s="20"/>
      <c r="K10" s="20"/>
      <c r="L10" s="21" t="s">
        <v>5</v>
      </c>
      <c r="M10" s="1"/>
    </row>
    <row r="11" spans="1:13" ht="22.95" customHeight="1">
      <c r="A11" s="1"/>
      <c r="B11" s="19"/>
      <c r="C11" s="19"/>
      <c r="D11" s="19"/>
      <c r="E11" s="19"/>
      <c r="F11" s="2" t="s">
        <v>6</v>
      </c>
      <c r="G11" s="3" t="s">
        <v>7</v>
      </c>
      <c r="H11" s="3" t="s">
        <v>8</v>
      </c>
      <c r="I11" s="3" t="s">
        <v>9</v>
      </c>
      <c r="J11" s="22" t="s">
        <v>10</v>
      </c>
      <c r="K11" s="22"/>
      <c r="L11" s="21"/>
      <c r="M11" s="1"/>
    </row>
    <row r="12" spans="1:13" ht="12" customHeight="1">
      <c r="A12" s="1"/>
      <c r="B12" s="19"/>
      <c r="C12" s="19"/>
      <c r="D12" s="19"/>
      <c r="E12" s="19"/>
      <c r="F12" s="4" t="s">
        <v>11</v>
      </c>
      <c r="G12" s="5" t="s">
        <v>12</v>
      </c>
      <c r="H12" s="5" t="s">
        <v>13</v>
      </c>
      <c r="I12" s="5" t="s">
        <v>14</v>
      </c>
      <c r="J12" s="23" t="s">
        <v>15</v>
      </c>
      <c r="K12" s="23"/>
      <c r="L12" s="6" t="s">
        <v>16</v>
      </c>
      <c r="M12" s="1"/>
    </row>
    <row r="13" spans="1:13" ht="16.05" customHeight="1">
      <c r="A13" s="1"/>
      <c r="B13" s="7"/>
      <c r="C13" s="24" t="s">
        <v>17</v>
      </c>
      <c r="D13" s="24"/>
      <c r="E13" s="24"/>
      <c r="F13" s="8">
        <v>0</v>
      </c>
      <c r="G13" s="8">
        <v>0</v>
      </c>
      <c r="H13" s="8">
        <v>0</v>
      </c>
      <c r="I13" s="8">
        <v>0</v>
      </c>
      <c r="J13" s="25">
        <v>0</v>
      </c>
      <c r="K13" s="26"/>
      <c r="L13" s="9">
        <f>J13-H13</f>
        <v>0</v>
      </c>
      <c r="M13" s="1"/>
    </row>
    <row r="14" spans="1:13" ht="16.05" customHeight="1">
      <c r="A14" s="1"/>
      <c r="B14" s="7"/>
      <c r="C14" s="24" t="s">
        <v>18</v>
      </c>
      <c r="D14" s="24"/>
      <c r="E14" s="24"/>
      <c r="F14" s="8">
        <v>0</v>
      </c>
      <c r="G14" s="8">
        <v>0</v>
      </c>
      <c r="H14" s="8">
        <v>0</v>
      </c>
      <c r="I14" s="8">
        <v>0</v>
      </c>
      <c r="J14" s="27">
        <v>0</v>
      </c>
      <c r="K14" s="28"/>
      <c r="L14" s="9">
        <f t="shared" ref="L14:L22" si="0">J14-H14</f>
        <v>0</v>
      </c>
      <c r="M14" s="1"/>
    </row>
    <row r="15" spans="1:13" ht="16.05" customHeight="1">
      <c r="A15" s="1"/>
      <c r="B15" s="7"/>
      <c r="C15" s="24" t="s">
        <v>19</v>
      </c>
      <c r="D15" s="24"/>
      <c r="E15" s="24"/>
      <c r="F15" s="8">
        <v>0</v>
      </c>
      <c r="G15" s="8">
        <v>0</v>
      </c>
      <c r="H15" s="8">
        <v>0</v>
      </c>
      <c r="I15" s="8">
        <v>0</v>
      </c>
      <c r="J15" s="27">
        <v>0</v>
      </c>
      <c r="K15" s="28"/>
      <c r="L15" s="9">
        <f t="shared" si="0"/>
        <v>0</v>
      </c>
      <c r="M15" s="1"/>
    </row>
    <row r="16" spans="1:13" ht="16.05" customHeight="1">
      <c r="A16" s="1"/>
      <c r="B16" s="7"/>
      <c r="C16" s="24" t="s">
        <v>20</v>
      </c>
      <c r="D16" s="24"/>
      <c r="E16" s="24"/>
      <c r="F16" s="8">
        <v>0</v>
      </c>
      <c r="G16" s="8">
        <v>0</v>
      </c>
      <c r="H16" s="8">
        <v>0</v>
      </c>
      <c r="I16" s="8">
        <v>0</v>
      </c>
      <c r="J16" s="27">
        <v>0</v>
      </c>
      <c r="K16" s="28"/>
      <c r="L16" s="9">
        <f t="shared" si="0"/>
        <v>0</v>
      </c>
      <c r="M16" s="1"/>
    </row>
    <row r="17" spans="1:13" ht="16.05" customHeight="1">
      <c r="A17" s="1"/>
      <c r="B17" s="7"/>
      <c r="C17" s="24" t="s">
        <v>21</v>
      </c>
      <c r="D17" s="24"/>
      <c r="E17" s="24"/>
      <c r="F17" s="8">
        <v>0</v>
      </c>
      <c r="G17" s="8">
        <v>0</v>
      </c>
      <c r="H17" s="8">
        <v>0</v>
      </c>
      <c r="I17" s="8">
        <v>0</v>
      </c>
      <c r="J17" s="27">
        <v>0</v>
      </c>
      <c r="K17" s="28"/>
      <c r="L17" s="9">
        <f t="shared" si="0"/>
        <v>0</v>
      </c>
      <c r="M17" s="1"/>
    </row>
    <row r="18" spans="1:13" ht="16.05" customHeight="1">
      <c r="A18" s="1"/>
      <c r="B18" s="7"/>
      <c r="C18" s="24" t="s">
        <v>22</v>
      </c>
      <c r="D18" s="24"/>
      <c r="E18" s="24"/>
      <c r="F18" s="8">
        <v>0</v>
      </c>
      <c r="G18" s="8">
        <v>0</v>
      </c>
      <c r="H18" s="8">
        <v>0</v>
      </c>
      <c r="I18" s="8">
        <v>0</v>
      </c>
      <c r="J18" s="27">
        <v>0</v>
      </c>
      <c r="K18" s="28"/>
      <c r="L18" s="9">
        <f t="shared" si="0"/>
        <v>0</v>
      </c>
      <c r="M18" s="1"/>
    </row>
    <row r="19" spans="1:13" ht="16.05" customHeight="1">
      <c r="A19" s="1"/>
      <c r="B19" s="7"/>
      <c r="C19" s="24" t="s">
        <v>23</v>
      </c>
      <c r="D19" s="24"/>
      <c r="E19" s="24"/>
      <c r="F19" s="8">
        <v>76418202</v>
      </c>
      <c r="G19" s="8">
        <v>0</v>
      </c>
      <c r="H19" s="8">
        <v>76418202</v>
      </c>
      <c r="I19" s="8">
        <v>21162587.919999998</v>
      </c>
      <c r="J19" s="27">
        <v>21162587.919999998</v>
      </c>
      <c r="K19" s="28"/>
      <c r="L19" s="9">
        <f t="shared" si="0"/>
        <v>-55255614.079999998</v>
      </c>
      <c r="M19" s="1"/>
    </row>
    <row r="20" spans="1:13" ht="18" customHeight="1">
      <c r="A20" s="1"/>
      <c r="B20" s="7"/>
      <c r="C20" s="24" t="s">
        <v>24</v>
      </c>
      <c r="D20" s="24"/>
      <c r="E20" s="24"/>
      <c r="F20" s="8">
        <v>0</v>
      </c>
      <c r="G20" s="8">
        <v>0</v>
      </c>
      <c r="H20" s="8">
        <v>0</v>
      </c>
      <c r="I20" s="8">
        <v>0</v>
      </c>
      <c r="J20" s="27">
        <v>0</v>
      </c>
      <c r="K20" s="28"/>
      <c r="L20" s="9">
        <f t="shared" si="0"/>
        <v>0</v>
      </c>
      <c r="M20" s="1"/>
    </row>
    <row r="21" spans="1:13" ht="16.05" customHeight="1">
      <c r="A21" s="1"/>
      <c r="B21" s="7"/>
      <c r="C21" s="24" t="s">
        <v>25</v>
      </c>
      <c r="D21" s="24"/>
      <c r="E21" s="24"/>
      <c r="F21" s="8">
        <v>166524606</v>
      </c>
      <c r="G21" s="8">
        <v>0</v>
      </c>
      <c r="H21" s="8">
        <v>166524606</v>
      </c>
      <c r="I21" s="8">
        <v>166524606</v>
      </c>
      <c r="J21" s="27">
        <v>166524606</v>
      </c>
      <c r="K21" s="28"/>
      <c r="L21" s="9">
        <f t="shared" si="0"/>
        <v>0</v>
      </c>
      <c r="M21" s="1"/>
    </row>
    <row r="22" spans="1:13" ht="16.05" customHeight="1">
      <c r="A22" s="1"/>
      <c r="B22" s="7"/>
      <c r="C22" s="24" t="s">
        <v>26</v>
      </c>
      <c r="D22" s="24"/>
      <c r="E22" s="24"/>
      <c r="F22" s="8">
        <v>0</v>
      </c>
      <c r="G22" s="8">
        <v>0</v>
      </c>
      <c r="H22" s="8">
        <v>0</v>
      </c>
      <c r="I22" s="8">
        <v>0</v>
      </c>
      <c r="J22" s="29">
        <v>0</v>
      </c>
      <c r="K22" s="30"/>
      <c r="L22" s="9">
        <f t="shared" si="0"/>
        <v>0</v>
      </c>
      <c r="M22" s="1"/>
    </row>
    <row r="23" spans="1:13" ht="16.05" customHeight="1">
      <c r="A23" s="1"/>
      <c r="B23" s="31" t="s">
        <v>27</v>
      </c>
      <c r="C23" s="31"/>
      <c r="D23" s="31"/>
      <c r="E23" s="31"/>
      <c r="F23" s="10">
        <f>SUM(F13:F22)</f>
        <v>242942808</v>
      </c>
      <c r="G23" s="10">
        <f>SUM(G13:G22)</f>
        <v>0</v>
      </c>
      <c r="H23" s="10">
        <f>SUM(H13:H22)</f>
        <v>242942808</v>
      </c>
      <c r="I23" s="10">
        <f>SUM(I13:I22)</f>
        <v>187687193.91999999</v>
      </c>
      <c r="J23" s="32">
        <f>SUM(J13:K22)</f>
        <v>187687193.91999999</v>
      </c>
      <c r="K23" s="33"/>
      <c r="L23" s="11"/>
      <c r="M23" s="1"/>
    </row>
    <row r="24" spans="1:13" ht="16.05" customHeight="1">
      <c r="A24" s="1"/>
      <c r="B24" s="34" t="s">
        <v>28</v>
      </c>
      <c r="C24" s="34"/>
      <c r="D24" s="34"/>
      <c r="E24" s="34"/>
      <c r="F24" s="34"/>
      <c r="G24" s="34"/>
      <c r="H24" s="34"/>
      <c r="I24" s="35" t="s">
        <v>29</v>
      </c>
      <c r="J24" s="35"/>
      <c r="K24" s="35"/>
      <c r="L24" s="12">
        <f>SUM(L13:L22)</f>
        <v>-55255614.079999998</v>
      </c>
      <c r="M24" s="1"/>
    </row>
    <row r="25" spans="1:13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2" customHeight="1">
      <c r="A26" s="1"/>
      <c r="B26" s="19" t="s">
        <v>30</v>
      </c>
      <c r="C26" s="19"/>
      <c r="D26" s="19"/>
      <c r="E26" s="19"/>
      <c r="F26" s="20" t="s">
        <v>4</v>
      </c>
      <c r="G26" s="20"/>
      <c r="H26" s="20"/>
      <c r="I26" s="20"/>
      <c r="J26" s="20"/>
      <c r="K26" s="20"/>
      <c r="L26" s="21" t="s">
        <v>5</v>
      </c>
      <c r="M26" s="1"/>
    </row>
    <row r="27" spans="1:13" ht="22.95" customHeight="1">
      <c r="A27" s="1"/>
      <c r="B27" s="19"/>
      <c r="C27" s="19"/>
      <c r="D27" s="19"/>
      <c r="E27" s="19"/>
      <c r="F27" s="2" t="s">
        <v>6</v>
      </c>
      <c r="G27" s="3" t="s">
        <v>7</v>
      </c>
      <c r="H27" s="3" t="s">
        <v>8</v>
      </c>
      <c r="I27" s="3" t="s">
        <v>9</v>
      </c>
      <c r="J27" s="22" t="s">
        <v>10</v>
      </c>
      <c r="K27" s="22"/>
      <c r="L27" s="21"/>
      <c r="M27" s="1"/>
    </row>
    <row r="28" spans="1:13" ht="12" customHeight="1">
      <c r="A28" s="1"/>
      <c r="B28" s="19"/>
      <c r="C28" s="19"/>
      <c r="D28" s="19"/>
      <c r="E28" s="19"/>
      <c r="F28" s="4" t="s">
        <v>11</v>
      </c>
      <c r="G28" s="5" t="s">
        <v>12</v>
      </c>
      <c r="H28" s="5" t="s">
        <v>13</v>
      </c>
      <c r="I28" s="5" t="s">
        <v>14</v>
      </c>
      <c r="J28" s="23" t="s">
        <v>15</v>
      </c>
      <c r="K28" s="23"/>
      <c r="L28" s="6" t="s">
        <v>16</v>
      </c>
      <c r="M28" s="1"/>
    </row>
    <row r="29" spans="1:13" ht="16.05" customHeight="1">
      <c r="A29" s="1"/>
      <c r="B29" s="7"/>
      <c r="C29" s="36" t="s">
        <v>31</v>
      </c>
      <c r="D29" s="36"/>
      <c r="E29" s="36"/>
      <c r="F29" s="13">
        <f>SUM(F30:F37)</f>
        <v>0</v>
      </c>
      <c r="G29" s="13">
        <f>SUM(G30:G37)</f>
        <v>0</v>
      </c>
      <c r="H29" s="13">
        <f>SUM(H30:H37)</f>
        <v>0</v>
      </c>
      <c r="I29" s="13">
        <f>SUM(I30:I37)</f>
        <v>0</v>
      </c>
      <c r="J29" s="37">
        <f>SUM(J30:K37)</f>
        <v>0</v>
      </c>
      <c r="K29" s="38"/>
      <c r="L29" s="14">
        <f>SUM(L30:L37)</f>
        <v>0</v>
      </c>
      <c r="M29" s="1"/>
    </row>
    <row r="30" spans="1:13" ht="16.05" customHeight="1">
      <c r="A30" s="1"/>
      <c r="B30" s="7"/>
      <c r="C30" s="1"/>
      <c r="D30" s="24" t="s">
        <v>17</v>
      </c>
      <c r="E30" s="24"/>
      <c r="F30" s="8">
        <v>0</v>
      </c>
      <c r="G30" s="8">
        <v>0</v>
      </c>
      <c r="H30" s="8">
        <v>0</v>
      </c>
      <c r="I30" s="8">
        <v>0</v>
      </c>
      <c r="J30" s="39">
        <v>0</v>
      </c>
      <c r="K30" s="39"/>
      <c r="L30" s="9">
        <f>J30-H30</f>
        <v>0</v>
      </c>
      <c r="M30" s="1"/>
    </row>
    <row r="31" spans="1:13" ht="16.05" customHeight="1">
      <c r="A31" s="1"/>
      <c r="B31" s="7"/>
      <c r="C31" s="1"/>
      <c r="D31" s="24" t="s">
        <v>18</v>
      </c>
      <c r="E31" s="24"/>
      <c r="F31" s="8">
        <v>0</v>
      </c>
      <c r="G31" s="8">
        <v>0</v>
      </c>
      <c r="H31" s="8">
        <v>0</v>
      </c>
      <c r="I31" s="8">
        <v>0</v>
      </c>
      <c r="J31" s="39">
        <v>0</v>
      </c>
      <c r="K31" s="39"/>
      <c r="L31" s="9">
        <f t="shared" ref="L31:L42" si="1">J31-H31</f>
        <v>0</v>
      </c>
      <c r="M31" s="1"/>
    </row>
    <row r="32" spans="1:13" ht="16.05" customHeight="1">
      <c r="A32" s="1"/>
      <c r="B32" s="7"/>
      <c r="C32" s="1"/>
      <c r="D32" s="24" t="s">
        <v>19</v>
      </c>
      <c r="E32" s="24"/>
      <c r="F32" s="8">
        <v>0</v>
      </c>
      <c r="G32" s="8">
        <v>0</v>
      </c>
      <c r="H32" s="8">
        <v>0</v>
      </c>
      <c r="I32" s="8">
        <v>0</v>
      </c>
      <c r="J32" s="39">
        <v>0</v>
      </c>
      <c r="K32" s="39"/>
      <c r="L32" s="9">
        <f t="shared" si="1"/>
        <v>0</v>
      </c>
      <c r="M32" s="1"/>
    </row>
    <row r="33" spans="1:13" ht="16.05" customHeight="1">
      <c r="A33" s="1"/>
      <c r="B33" s="7"/>
      <c r="C33" s="1"/>
      <c r="D33" s="24" t="s">
        <v>20</v>
      </c>
      <c r="E33" s="24"/>
      <c r="F33" s="8">
        <v>0</v>
      </c>
      <c r="G33" s="8">
        <v>0</v>
      </c>
      <c r="H33" s="8">
        <v>0</v>
      </c>
      <c r="I33" s="8">
        <v>0</v>
      </c>
      <c r="J33" s="39">
        <v>0</v>
      </c>
      <c r="K33" s="39"/>
      <c r="L33" s="9">
        <f t="shared" si="1"/>
        <v>0</v>
      </c>
      <c r="M33" s="1"/>
    </row>
    <row r="34" spans="1:13" ht="16.05" customHeight="1">
      <c r="A34" s="1"/>
      <c r="B34" s="7"/>
      <c r="C34" s="1"/>
      <c r="D34" s="24" t="s">
        <v>21</v>
      </c>
      <c r="E34" s="24"/>
      <c r="F34" s="8">
        <v>0</v>
      </c>
      <c r="G34" s="8">
        <v>0</v>
      </c>
      <c r="H34" s="8">
        <v>0</v>
      </c>
      <c r="I34" s="8">
        <v>0</v>
      </c>
      <c r="J34" s="39">
        <v>0</v>
      </c>
      <c r="K34" s="39"/>
      <c r="L34" s="9">
        <f t="shared" si="1"/>
        <v>0</v>
      </c>
      <c r="M34" s="1"/>
    </row>
    <row r="35" spans="1:13" ht="16.05" customHeight="1">
      <c r="A35" s="1"/>
      <c r="B35" s="7"/>
      <c r="C35" s="1"/>
      <c r="D35" s="24" t="s">
        <v>22</v>
      </c>
      <c r="E35" s="24"/>
      <c r="F35" s="8">
        <v>0</v>
      </c>
      <c r="G35" s="8">
        <v>0</v>
      </c>
      <c r="H35" s="8">
        <v>0</v>
      </c>
      <c r="I35" s="8">
        <v>0</v>
      </c>
      <c r="J35" s="39">
        <v>0</v>
      </c>
      <c r="K35" s="39"/>
      <c r="L35" s="9">
        <f t="shared" si="1"/>
        <v>0</v>
      </c>
      <c r="M35" s="1"/>
    </row>
    <row r="36" spans="1:13" ht="18" customHeight="1">
      <c r="A36" s="1"/>
      <c r="B36" s="7"/>
      <c r="C36" s="1"/>
      <c r="D36" s="24" t="s">
        <v>24</v>
      </c>
      <c r="E36" s="24"/>
      <c r="F36" s="8">
        <v>0</v>
      </c>
      <c r="G36" s="8">
        <v>0</v>
      </c>
      <c r="H36" s="8">
        <v>0</v>
      </c>
      <c r="I36" s="8">
        <v>0</v>
      </c>
      <c r="J36" s="39">
        <v>0</v>
      </c>
      <c r="K36" s="39"/>
      <c r="L36" s="9">
        <f t="shared" si="1"/>
        <v>0</v>
      </c>
      <c r="M36" s="1"/>
    </row>
    <row r="37" spans="1:13" ht="16.05" customHeight="1">
      <c r="A37" s="1"/>
      <c r="B37" s="7"/>
      <c r="C37" s="1"/>
      <c r="D37" s="24" t="s">
        <v>25</v>
      </c>
      <c r="E37" s="24"/>
      <c r="F37" s="8">
        <v>0</v>
      </c>
      <c r="G37" s="8">
        <v>0</v>
      </c>
      <c r="H37" s="8">
        <v>0</v>
      </c>
      <c r="I37" s="8">
        <v>0</v>
      </c>
      <c r="J37" s="39">
        <v>0</v>
      </c>
      <c r="K37" s="39"/>
      <c r="L37" s="9">
        <f t="shared" si="1"/>
        <v>0</v>
      </c>
      <c r="M37" s="1"/>
    </row>
    <row r="38" spans="1:13" ht="27" customHeight="1">
      <c r="A38" s="1"/>
      <c r="B38" s="7"/>
      <c r="C38" s="36" t="s">
        <v>32</v>
      </c>
      <c r="D38" s="36"/>
      <c r="E38" s="36"/>
      <c r="F38" s="13">
        <f>SUM(F39:F42)</f>
        <v>242942808</v>
      </c>
      <c r="G38" s="13">
        <f>SUM(G39:G42)</f>
        <v>0</v>
      </c>
      <c r="H38" s="13">
        <f>SUM(H39:H42)</f>
        <v>242942808</v>
      </c>
      <c r="I38" s="13">
        <f>SUM(I39:I42)</f>
        <v>187687193.91999999</v>
      </c>
      <c r="J38" s="40">
        <f>SUM(J39:K42)</f>
        <v>187687193.91999999</v>
      </c>
      <c r="K38" s="40"/>
      <c r="L38" s="14">
        <f>SUM(L39:L42)</f>
        <v>-55255614.079999998</v>
      </c>
      <c r="M38" s="1"/>
    </row>
    <row r="39" spans="1:13" ht="16.05" customHeight="1">
      <c r="A39" s="1"/>
      <c r="B39" s="7"/>
      <c r="C39" s="1"/>
      <c r="D39" s="24" t="s">
        <v>18</v>
      </c>
      <c r="E39" s="24"/>
      <c r="F39" s="8">
        <v>0</v>
      </c>
      <c r="G39" s="8">
        <v>0</v>
      </c>
      <c r="H39" s="8">
        <v>0</v>
      </c>
      <c r="I39" s="8">
        <v>0</v>
      </c>
      <c r="J39" s="39">
        <v>0</v>
      </c>
      <c r="K39" s="39"/>
      <c r="L39" s="9">
        <f t="shared" si="1"/>
        <v>0</v>
      </c>
      <c r="M39" s="1"/>
    </row>
    <row r="40" spans="1:13" ht="16.05" customHeight="1">
      <c r="A40" s="1"/>
      <c r="B40" s="7"/>
      <c r="C40" s="1"/>
      <c r="D40" s="24" t="s">
        <v>21</v>
      </c>
      <c r="E40" s="24"/>
      <c r="F40" s="8">
        <v>0</v>
      </c>
      <c r="G40" s="8">
        <v>0</v>
      </c>
      <c r="H40" s="8">
        <v>0</v>
      </c>
      <c r="I40" s="8">
        <v>0</v>
      </c>
      <c r="J40" s="39">
        <v>0</v>
      </c>
      <c r="K40" s="39"/>
      <c r="L40" s="9">
        <f t="shared" si="1"/>
        <v>0</v>
      </c>
      <c r="M40" s="1"/>
    </row>
    <row r="41" spans="1:13" ht="16.05" customHeight="1">
      <c r="A41" s="1"/>
      <c r="B41" s="7"/>
      <c r="C41" s="1"/>
      <c r="D41" s="24" t="s">
        <v>33</v>
      </c>
      <c r="E41" s="24"/>
      <c r="F41" s="8">
        <v>76418202</v>
      </c>
      <c r="G41" s="8">
        <v>0</v>
      </c>
      <c r="H41" s="8">
        <v>76418202</v>
      </c>
      <c r="I41" s="8">
        <v>21162587.919999998</v>
      </c>
      <c r="J41" s="39">
        <v>21162587.919999998</v>
      </c>
      <c r="K41" s="39"/>
      <c r="L41" s="9">
        <f t="shared" si="1"/>
        <v>-55255614.079999998</v>
      </c>
      <c r="M41" s="1"/>
    </row>
    <row r="42" spans="1:13" ht="16.05" customHeight="1">
      <c r="A42" s="1"/>
      <c r="B42" s="7"/>
      <c r="C42" s="1"/>
      <c r="D42" s="24" t="s">
        <v>25</v>
      </c>
      <c r="E42" s="24"/>
      <c r="F42" s="8">
        <v>166524606</v>
      </c>
      <c r="G42" s="8">
        <v>0</v>
      </c>
      <c r="H42" s="8">
        <v>166524606</v>
      </c>
      <c r="I42" s="8">
        <v>166524606</v>
      </c>
      <c r="J42" s="39">
        <v>166524606</v>
      </c>
      <c r="K42" s="39"/>
      <c r="L42" s="9">
        <f t="shared" si="1"/>
        <v>0</v>
      </c>
      <c r="M42" s="1"/>
    </row>
    <row r="43" spans="1:13" ht="16.05" customHeight="1">
      <c r="A43" s="1"/>
      <c r="B43" s="7"/>
      <c r="C43" s="36" t="s">
        <v>34</v>
      </c>
      <c r="D43" s="36"/>
      <c r="E43" s="36"/>
      <c r="F43" s="13">
        <f>F44</f>
        <v>0</v>
      </c>
      <c r="G43" s="13">
        <f>G44</f>
        <v>0</v>
      </c>
      <c r="H43" s="13">
        <f>H44</f>
        <v>0</v>
      </c>
      <c r="I43" s="13">
        <f>I44</f>
        <v>0</v>
      </c>
      <c r="J43" s="40">
        <f>J44</f>
        <v>0</v>
      </c>
      <c r="K43" s="40"/>
      <c r="L43" s="14">
        <f>L44</f>
        <v>0</v>
      </c>
      <c r="M43" s="1"/>
    </row>
    <row r="44" spans="1:13" ht="16.05" customHeight="1">
      <c r="A44" s="1"/>
      <c r="B44" s="7"/>
      <c r="C44" s="1"/>
      <c r="D44" s="24" t="s">
        <v>26</v>
      </c>
      <c r="E44" s="24"/>
      <c r="F44" s="8">
        <v>0</v>
      </c>
      <c r="G44" s="8">
        <v>0</v>
      </c>
      <c r="H44" s="8">
        <v>0</v>
      </c>
      <c r="I44" s="8">
        <v>0</v>
      </c>
      <c r="J44" s="39">
        <v>0</v>
      </c>
      <c r="K44" s="39"/>
      <c r="L44" s="9">
        <f>J44-H44</f>
        <v>0</v>
      </c>
      <c r="M44" s="1"/>
    </row>
    <row r="45" spans="1:13" ht="16.05" customHeight="1">
      <c r="A45" s="1"/>
      <c r="B45" s="31" t="s">
        <v>27</v>
      </c>
      <c r="C45" s="31"/>
      <c r="D45" s="31"/>
      <c r="E45" s="31"/>
      <c r="F45" s="10">
        <f>F29+F38+F43</f>
        <v>242942808</v>
      </c>
      <c r="G45" s="10">
        <f>G29+G38+G43</f>
        <v>0</v>
      </c>
      <c r="H45" s="10">
        <f>H29+H38+H43</f>
        <v>242942808</v>
      </c>
      <c r="I45" s="10">
        <f>I29+I38+I43</f>
        <v>187687193.91999999</v>
      </c>
      <c r="J45" s="42">
        <f>J29+J38+J43</f>
        <v>187687193.91999999</v>
      </c>
      <c r="K45" s="42"/>
      <c r="L45" s="11"/>
      <c r="M45" s="1"/>
    </row>
    <row r="46" spans="1:13" ht="16.05" customHeight="1">
      <c r="A46" s="1"/>
      <c r="B46" s="34" t="s">
        <v>28</v>
      </c>
      <c r="C46" s="34"/>
      <c r="D46" s="34"/>
      <c r="E46" s="34"/>
      <c r="F46" s="34"/>
      <c r="G46" s="34"/>
      <c r="H46" s="34"/>
      <c r="I46" s="35" t="s">
        <v>29</v>
      </c>
      <c r="J46" s="35"/>
      <c r="K46" s="35"/>
      <c r="L46" s="12">
        <f>L29+L38+L43</f>
        <v>-55255614.079999998</v>
      </c>
      <c r="M46" s="1"/>
    </row>
    <row r="47" spans="1:13" ht="33" customHeight="1">
      <c r="A47" s="1"/>
      <c r="B47" s="41" t="s">
        <v>35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1"/>
    </row>
    <row r="48" spans="1:13" ht="19.9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50" spans="4:12">
      <c r="D50" s="15" t="s">
        <v>40</v>
      </c>
      <c r="E50" s="15"/>
      <c r="H50" s="15" t="s">
        <v>41</v>
      </c>
      <c r="I50" s="15"/>
      <c r="J50" s="15"/>
      <c r="K50" s="15"/>
      <c r="L50" s="15"/>
    </row>
    <row r="51" spans="4:12" ht="13.2" customHeight="1">
      <c r="D51" s="18" t="s">
        <v>36</v>
      </c>
      <c r="E51" s="18"/>
      <c r="H51" s="17" t="s">
        <v>37</v>
      </c>
      <c r="I51" s="17"/>
      <c r="J51" s="17"/>
      <c r="K51" s="17"/>
      <c r="L51" s="17"/>
    </row>
    <row r="52" spans="4:12" ht="13.2" customHeight="1">
      <c r="D52" s="18" t="s">
        <v>38</v>
      </c>
      <c r="E52" s="18"/>
      <c r="H52" s="17" t="s">
        <v>39</v>
      </c>
      <c r="I52" s="17"/>
      <c r="J52" s="17"/>
      <c r="K52" s="17"/>
      <c r="L52" s="17"/>
    </row>
  </sheetData>
  <mergeCells count="80">
    <mergeCell ref="E2:J2"/>
    <mergeCell ref="E4:J4"/>
    <mergeCell ref="E6:J6"/>
    <mergeCell ref="E8:J8"/>
    <mergeCell ref="B10:E12"/>
    <mergeCell ref="F10:K10"/>
    <mergeCell ref="L10:L11"/>
    <mergeCell ref="J11:K11"/>
    <mergeCell ref="J12:K12"/>
    <mergeCell ref="C13:E13"/>
    <mergeCell ref="J13:K13"/>
    <mergeCell ref="C14:E14"/>
    <mergeCell ref="J14:K14"/>
    <mergeCell ref="C15:E15"/>
    <mergeCell ref="J15:K15"/>
    <mergeCell ref="C16:E16"/>
    <mergeCell ref="J16:K16"/>
    <mergeCell ref="C17:E17"/>
    <mergeCell ref="J17:K17"/>
    <mergeCell ref="C18:E18"/>
    <mergeCell ref="J18:K18"/>
    <mergeCell ref="C19:E19"/>
    <mergeCell ref="J19:K19"/>
    <mergeCell ref="C20:E20"/>
    <mergeCell ref="J20:K20"/>
    <mergeCell ref="C21:E21"/>
    <mergeCell ref="J21:K21"/>
    <mergeCell ref="C22:E22"/>
    <mergeCell ref="J22:K22"/>
    <mergeCell ref="B23:E23"/>
    <mergeCell ref="J23:K23"/>
    <mergeCell ref="B24:H24"/>
    <mergeCell ref="I24:K24"/>
    <mergeCell ref="B26:E28"/>
    <mergeCell ref="F26:K26"/>
    <mergeCell ref="L26:L27"/>
    <mergeCell ref="J27:K27"/>
    <mergeCell ref="J28:K28"/>
    <mergeCell ref="C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C38:E38"/>
    <mergeCell ref="J38:K38"/>
    <mergeCell ref="D39:E39"/>
    <mergeCell ref="J39:K39"/>
    <mergeCell ref="D40:E40"/>
    <mergeCell ref="J40:K40"/>
    <mergeCell ref="B46:H46"/>
    <mergeCell ref="I46:K46"/>
    <mergeCell ref="D41:E41"/>
    <mergeCell ref="J41:K41"/>
    <mergeCell ref="D42:E42"/>
    <mergeCell ref="J42:K42"/>
    <mergeCell ref="C43:E43"/>
    <mergeCell ref="J43:K43"/>
    <mergeCell ref="B47:L47"/>
    <mergeCell ref="D51:E51"/>
    <mergeCell ref="H51:L51"/>
    <mergeCell ref="D52:E52"/>
    <mergeCell ref="H52:L52"/>
    <mergeCell ref="E1:J1"/>
    <mergeCell ref="D44:E44"/>
    <mergeCell ref="J44:K44"/>
    <mergeCell ref="B45:E45"/>
    <mergeCell ref="J45:K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2024-06-25T19:33:10Z</dcterms:created>
  <dcterms:modified xsi:type="dcterms:W3CDTF">2025-08-03T09:03:33Z</dcterms:modified>
</cp:coreProperties>
</file>