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RESPALDO\DATOS U\PRESUPUESTOS\2025\Info respaldo nueva Admon\INFO CONTABLE 2025\TRIM2\"/>
    </mc:Choice>
  </mc:AlternateContent>
  <xr:revisionPtr revIDLastSave="0" documentId="13_ncr:40009_{FAE32638-F008-4EA3-9A60-4253BCCB0273}" xr6:coauthVersionLast="36" xr6:coauthVersionMax="36" xr10:uidLastSave="{00000000-0000-0000-0000-000000000000}"/>
  <bookViews>
    <workbookView xWindow="32772" yWindow="32772" windowWidth="23040" windowHeight="8424"/>
  </bookViews>
  <sheets>
    <sheet name="JUNIO" sheetId="2" r:id="rId1"/>
  </sheets>
  <calcPr calcId="191029"/>
</workbook>
</file>

<file path=xl/calcChain.xml><?xml version="1.0" encoding="utf-8"?>
<calcChain xmlns="http://schemas.openxmlformats.org/spreadsheetml/2006/main">
  <c r="K15" i="2" l="1"/>
  <c r="H12" i="2"/>
  <c r="F12" i="2"/>
  <c r="F10" i="2" s="1"/>
  <c r="F9" i="2" s="1"/>
  <c r="F16" i="2" s="1"/>
  <c r="K13" i="2"/>
  <c r="I12" i="2"/>
  <c r="G12" i="2"/>
  <c r="J12" i="2"/>
  <c r="K14" i="2"/>
  <c r="K12" i="2" l="1"/>
  <c r="G10" i="2"/>
  <c r="G9" i="2" s="1"/>
  <c r="G16" i="2" s="1"/>
  <c r="H10" i="2"/>
  <c r="H9" i="2" s="1"/>
  <c r="H16" i="2" s="1"/>
  <c r="I10" i="2" l="1"/>
  <c r="I9" i="2" s="1"/>
  <c r="I16" i="2" s="1"/>
  <c r="J10" i="2"/>
  <c r="J9" i="2" s="1"/>
  <c r="J16" i="2" s="1"/>
  <c r="K11" i="2"/>
  <c r="K10" i="2" s="1"/>
  <c r="K9" i="2" s="1"/>
  <c r="K16" i="2" s="1"/>
</calcChain>
</file>

<file path=xl/sharedStrings.xml><?xml version="1.0" encoding="utf-8"?>
<sst xmlns="http://schemas.openxmlformats.org/spreadsheetml/2006/main" count="34" uniqueCount="34">
  <si>
    <r>
      <rPr>
        <sz val="8"/>
        <color indexed="8"/>
        <rFont val="Soberana Sans"/>
      </rPr>
      <t>GASTO POR CATEGORÍA PROGRAMÁTICA (ARMONIZADO)</t>
    </r>
    <r>
      <rPr>
        <vertAlign val="superscript"/>
        <sz val="8"/>
        <color indexed="8"/>
        <rFont val="Soberana Sans"/>
      </rPr>
      <t>1/</t>
    </r>
  </si>
  <si>
    <r>
      <rPr>
        <sz val="8"/>
        <color indexed="8"/>
        <rFont val="Soberana Sans"/>
      </rPr>
      <t>9ZU CENTRO DE INGENIERÍA Y DESARROLLO INDUSTRIAL</t>
    </r>
  </si>
  <si>
    <r>
      <rPr>
        <sz val="8"/>
        <color indexed="8"/>
        <rFont val="Soberana Sans"/>
      </rPr>
      <t>(PESOS)</t>
    </r>
  </si>
  <si>
    <r>
      <rPr>
        <sz val="8"/>
        <color indexed="9"/>
        <rFont val="Soberana Sans"/>
      </rPr>
      <t>CONCEPTO</t>
    </r>
  </si>
  <si>
    <r>
      <rPr>
        <sz val="8"/>
        <color indexed="9"/>
        <rFont val="Soberana Sans"/>
      </rPr>
      <t>APROBADO</t>
    </r>
  </si>
  <si>
    <r>
      <rPr>
        <sz val="8"/>
        <color indexed="9"/>
        <rFont val="Soberana Sans"/>
      </rPr>
      <t>AMPLIACIONES / (REDUCCIONES)</t>
    </r>
  </si>
  <si>
    <r>
      <rPr>
        <sz val="8"/>
        <color indexed="9"/>
        <rFont val="Soberana Sans"/>
      </rPr>
      <t>MODIFICADO</t>
    </r>
  </si>
  <si>
    <r>
      <rPr>
        <sz val="8"/>
        <color indexed="9"/>
        <rFont val="Soberana Sans"/>
      </rPr>
      <t>DEVENGADO</t>
    </r>
  </si>
  <si>
    <r>
      <rPr>
        <sz val="8"/>
        <color indexed="9"/>
        <rFont val="Soberana Sans"/>
      </rPr>
      <t>PAGADO</t>
    </r>
  </si>
  <si>
    <r>
      <rPr>
        <sz val="8"/>
        <color indexed="9"/>
        <rFont val="Soberana Sans"/>
      </rPr>
      <t>SUBEJERCICIO</t>
    </r>
    <r>
      <rPr>
        <vertAlign val="superscript"/>
        <sz val="8"/>
        <color indexed="9"/>
        <rFont val="Soberana Sans"/>
      </rPr>
      <t>2/</t>
    </r>
  </si>
  <si>
    <t>1</t>
  </si>
  <si>
    <t>2 = (3-1)</t>
  </si>
  <si>
    <t>3</t>
  </si>
  <si>
    <t>4</t>
  </si>
  <si>
    <t>5</t>
  </si>
  <si>
    <t>6 = (3-4)</t>
  </si>
  <si>
    <r>
      <rPr>
        <b/>
        <sz val="7"/>
        <color indexed="8"/>
        <rFont val="Soberana Sans"/>
      </rPr>
      <t>Programas Federales</t>
    </r>
  </si>
  <si>
    <r>
      <rPr>
        <b/>
        <sz val="7"/>
        <color indexed="8"/>
        <rFont val="Soberana Sans"/>
      </rPr>
      <t>Desempeño de las Funciones</t>
    </r>
  </si>
  <si>
    <r>
      <rPr>
        <sz val="7"/>
        <color indexed="8"/>
        <rFont val="Soberana Sans"/>
      </rPr>
      <t>Prestación de Servicios Públicos</t>
    </r>
  </si>
  <si>
    <r>
      <rPr>
        <b/>
        <sz val="7"/>
        <color indexed="8"/>
        <rFont val="Soberana Sans"/>
      </rPr>
      <t>Administrativos y de Apoyo</t>
    </r>
  </si>
  <si>
    <r>
      <rPr>
        <sz val="7"/>
        <color indexed="8"/>
        <rFont val="Soberana Sans"/>
      </rPr>
      <t>Apoyo al proceso presupuestario y para mejorar la eficiencia institucional</t>
    </r>
  </si>
  <si>
    <r>
      <rPr>
        <sz val="7"/>
        <color indexed="8"/>
        <rFont val="Soberana Sans"/>
      </rPr>
      <t>Apoyo a la función pública y al mejoramiento de la gestión</t>
    </r>
  </si>
  <si>
    <r>
      <rPr>
        <sz val="7"/>
        <color indexed="8"/>
        <rFont val="Soberana Sans"/>
      </rPr>
      <t>Operaciones ajenas</t>
    </r>
  </si>
  <si>
    <r>
      <rPr>
        <b/>
        <sz val="7"/>
        <color indexed="8"/>
        <rFont val="Soberana Sans"/>
      </rPr>
      <t>Total del Gasto</t>
    </r>
  </si>
  <si>
    <t xml:space="preserve">1/ Las sumas parciales y total pueden no coincidir debido al redondeo.
2/ Corresponde a las Economías Presupuestarias.
Fuente: Presupuesto Aprobado y Modificado, sistemas globalizadores de la Secretaría de Hacienda y Crédito Público. Presupuesto Devengado y Pagado, el ente público.
</t>
  </si>
  <si>
    <t>Autorizó: Dr. Carlos Rubio González</t>
  </si>
  <si>
    <t>Director General</t>
  </si>
  <si>
    <t>_____________________________________________</t>
  </si>
  <si>
    <t>Elaboró: I.C.A. Alejandro Obregón Ortega</t>
  </si>
  <si>
    <t>Encargado del Despacho de la Unidad de Administración y Finanzas</t>
  </si>
  <si>
    <t>________________________________________________________________</t>
  </si>
  <si>
    <t>38 - HUMANIDADES, CIENCIAS, TECNOLOGÍAS E INNOVACION</t>
  </si>
  <si>
    <t>CUENTA PÚBLICA 2025</t>
  </si>
  <si>
    <t>DEL 1 DE ENERO AL 30 DE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</si>
</sst>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\ "/>
  </numFmts>
  <fonts count="10">
    <font>
      <sz val="10"/>
      <name val="Arial"/>
    </font>
    <font>
      <sz val="10"/>
      <color indexed="8"/>
      <name val="SansSerif"/>
    </font>
    <font>
      <sz val="8"/>
      <color indexed="8"/>
      <name val="Soberana Sans"/>
    </font>
    <font>
      <vertAlign val="superscript"/>
      <sz val="8"/>
      <color indexed="8"/>
      <name val="Soberana Sans"/>
    </font>
    <font>
      <sz val="8"/>
      <color indexed="9"/>
      <name val="Soberana Sans"/>
    </font>
    <font>
      <vertAlign val="superscript"/>
      <sz val="8"/>
      <color indexed="9"/>
      <name val="Soberana Sans"/>
    </font>
    <font>
      <sz val="7"/>
      <color indexed="9"/>
      <name val="Soberana Sans"/>
    </font>
    <font>
      <b/>
      <sz val="7"/>
      <color indexed="8"/>
      <name val="Soberana Sans"/>
    </font>
    <font>
      <sz val="7"/>
      <color indexed="8"/>
      <name val="Soberana Sans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0" xfId="0" applyFont="1" applyFill="1" applyBorder="1" applyAlignment="1" applyProtection="1">
      <alignment horizontal="left" vertical="top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1" fillId="3" borderId="3" xfId="0" applyFont="1" applyFill="1" applyBorder="1" applyAlignment="1" applyProtection="1">
      <alignment horizontal="left" vertical="top" wrapText="1"/>
    </xf>
    <xf numFmtId="0" fontId="1" fillId="3" borderId="4" xfId="0" applyFont="1" applyFill="1" applyBorder="1" applyAlignment="1" applyProtection="1">
      <alignment horizontal="left" vertical="top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left" vertical="top" wrapText="1"/>
    </xf>
    <xf numFmtId="3" fontId="7" fillId="2" borderId="8" xfId="0" applyNumberFormat="1" applyFont="1" applyFill="1" applyBorder="1" applyAlignment="1" applyProtection="1">
      <alignment horizontal="right" vertical="center" wrapText="1"/>
    </xf>
    <xf numFmtId="0" fontId="8" fillId="2" borderId="0" xfId="0" applyFont="1" applyFill="1" applyBorder="1" applyAlignment="1" applyProtection="1">
      <alignment horizontal="left" vertical="center" wrapText="1"/>
    </xf>
    <xf numFmtId="3" fontId="8" fillId="2" borderId="8" xfId="0" applyNumberFormat="1" applyFont="1" applyFill="1" applyBorder="1" applyAlignment="1" applyProtection="1">
      <alignment horizontal="right" vertical="center" wrapText="1"/>
    </xf>
    <xf numFmtId="172" fontId="8" fillId="2" borderId="9" xfId="0" applyNumberFormat="1" applyFont="1" applyFill="1" applyBorder="1" applyAlignment="1" applyProtection="1">
      <alignment horizontal="right" vertical="center" wrapText="1"/>
    </xf>
    <xf numFmtId="3" fontId="8" fillId="2" borderId="9" xfId="0" applyNumberFormat="1" applyFont="1" applyFill="1" applyBorder="1" applyAlignment="1" applyProtection="1">
      <alignment horizontal="right" vertical="center" wrapText="1"/>
    </xf>
    <xf numFmtId="172" fontId="8" fillId="2" borderId="8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0" fontId="9" fillId="0" borderId="0" xfId="0" applyFont="1"/>
    <xf numFmtId="0" fontId="9" fillId="0" borderId="0" xfId="0" applyFont="1" applyAlignment="1">
      <alignment horizontal="center"/>
    </xf>
    <xf numFmtId="0" fontId="2" fillId="2" borderId="0" xfId="0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horizontal="left" vertical="center" wrapText="1"/>
    </xf>
    <xf numFmtId="0" fontId="7" fillId="2" borderId="11" xfId="0" applyFont="1" applyFill="1" applyBorder="1" applyAlignment="1" applyProtection="1">
      <alignment horizontal="left" vertical="center" wrapText="1"/>
    </xf>
    <xf numFmtId="0" fontId="1" fillId="2" borderId="12" xfId="0" applyFont="1" applyFill="1" applyBorder="1" applyAlignment="1" applyProtection="1">
      <alignment horizontal="left" vertical="top" wrapText="1"/>
    </xf>
    <xf numFmtId="0" fontId="8" fillId="2" borderId="0" xfId="0" applyFont="1" applyFill="1" applyBorder="1" applyAlignment="1" applyProtection="1">
      <alignment horizontal="left" vertical="top" wrapText="1"/>
    </xf>
    <xf numFmtId="0" fontId="9" fillId="0" borderId="0" xfId="0" applyFont="1" applyAlignment="1">
      <alignment horizontal="center"/>
    </xf>
    <xf numFmtId="0" fontId="4" fillId="3" borderId="10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/>
  </sheetViews>
  <sheetFormatPr defaultRowHeight="13.2"/>
  <cols>
    <col min="1" max="1" width="4.21875" customWidth="1"/>
    <col min="2" max="4" width="2.5546875" customWidth="1"/>
    <col min="5" max="5" width="48.21875" customWidth="1"/>
    <col min="6" max="11" width="14.21875" customWidth="1"/>
    <col min="12" max="12" width="4.21875" customWidth="1"/>
  </cols>
  <sheetData>
    <row r="1" spans="1:12" ht="34.950000000000003" customHeight="1">
      <c r="A1" s="1"/>
      <c r="B1" s="18" t="s">
        <v>32</v>
      </c>
      <c r="C1" s="18"/>
      <c r="D1" s="18"/>
      <c r="E1" s="18"/>
      <c r="F1" s="18"/>
      <c r="G1" s="18"/>
      <c r="H1" s="18"/>
      <c r="I1" s="18"/>
      <c r="J1" s="18"/>
      <c r="K1" s="18"/>
      <c r="L1" s="1"/>
    </row>
    <row r="2" spans="1:12" ht="12" customHeight="1">
      <c r="A2" s="1"/>
      <c r="B2" s="18" t="s">
        <v>0</v>
      </c>
      <c r="C2" s="18"/>
      <c r="D2" s="18"/>
      <c r="E2" s="18"/>
      <c r="F2" s="18"/>
      <c r="G2" s="18"/>
      <c r="H2" s="18"/>
      <c r="I2" s="18"/>
      <c r="J2" s="18"/>
      <c r="K2" s="18"/>
      <c r="L2" s="1"/>
    </row>
    <row r="3" spans="1:12" ht="12" customHeight="1">
      <c r="A3" s="1"/>
      <c r="B3" s="18" t="s">
        <v>31</v>
      </c>
      <c r="C3" s="18"/>
      <c r="D3" s="18"/>
      <c r="E3" s="18"/>
      <c r="F3" s="18"/>
      <c r="G3" s="18"/>
      <c r="H3" s="18"/>
      <c r="I3" s="18"/>
      <c r="J3" s="18"/>
      <c r="K3" s="18"/>
      <c r="L3" s="1"/>
    </row>
    <row r="4" spans="1:12" ht="12" customHeight="1">
      <c r="A4" s="1"/>
      <c r="B4" s="18" t="s">
        <v>1</v>
      </c>
      <c r="C4" s="18"/>
      <c r="D4" s="18"/>
      <c r="E4" s="18"/>
      <c r="F4" s="18"/>
      <c r="G4" s="18"/>
      <c r="H4" s="18"/>
      <c r="I4" s="18"/>
      <c r="J4" s="18"/>
      <c r="K4" s="18"/>
      <c r="L4" s="1"/>
    </row>
    <row r="5" spans="1:12" ht="12" customHeight="1">
      <c r="A5" s="1"/>
      <c r="B5" s="18" t="s">
        <v>33</v>
      </c>
      <c r="C5" s="18"/>
      <c r="D5" s="18"/>
      <c r="E5" s="18"/>
      <c r="F5" s="18"/>
      <c r="G5" s="18"/>
      <c r="H5" s="18"/>
      <c r="I5" s="18"/>
      <c r="J5" s="18"/>
      <c r="K5" s="18"/>
      <c r="L5" s="1"/>
    </row>
    <row r="6" spans="1:12" ht="12" customHeight="1">
      <c r="A6" s="1"/>
      <c r="B6" s="18" t="s">
        <v>2</v>
      </c>
      <c r="C6" s="18"/>
      <c r="D6" s="18"/>
      <c r="E6" s="18"/>
      <c r="F6" s="18"/>
      <c r="G6" s="18"/>
      <c r="H6" s="18"/>
      <c r="I6" s="18"/>
      <c r="J6" s="18"/>
      <c r="K6" s="18"/>
      <c r="L6" s="1"/>
    </row>
    <row r="7" spans="1:12" ht="40.049999999999997" customHeight="1">
      <c r="A7" s="1"/>
      <c r="B7" s="24" t="s">
        <v>3</v>
      </c>
      <c r="C7" s="24"/>
      <c r="D7" s="24"/>
      <c r="E7" s="24"/>
      <c r="F7" s="2" t="s">
        <v>4</v>
      </c>
      <c r="G7" s="3" t="s">
        <v>5</v>
      </c>
      <c r="H7" s="3" t="s">
        <v>6</v>
      </c>
      <c r="I7" s="3" t="s">
        <v>7</v>
      </c>
      <c r="J7" s="3" t="s">
        <v>8</v>
      </c>
      <c r="K7" s="3" t="s">
        <v>9</v>
      </c>
      <c r="L7" s="1"/>
    </row>
    <row r="8" spans="1:12" ht="15" customHeight="1">
      <c r="A8" s="1"/>
      <c r="B8" s="4"/>
      <c r="C8" s="5"/>
      <c r="D8" s="5"/>
      <c r="E8" s="5"/>
      <c r="F8" s="6" t="s">
        <v>10</v>
      </c>
      <c r="G8" s="7" t="s">
        <v>11</v>
      </c>
      <c r="H8" s="7" t="s">
        <v>12</v>
      </c>
      <c r="I8" s="7" t="s">
        <v>13</v>
      </c>
      <c r="J8" s="7" t="s">
        <v>14</v>
      </c>
      <c r="K8" s="7" t="s">
        <v>15</v>
      </c>
      <c r="L8" s="1"/>
    </row>
    <row r="9" spans="1:12" ht="16.95" customHeight="1">
      <c r="A9" s="1"/>
      <c r="B9" s="8"/>
      <c r="C9" s="19" t="s">
        <v>16</v>
      </c>
      <c r="D9" s="19"/>
      <c r="E9" s="19"/>
      <c r="F9" s="9">
        <f t="shared" ref="F9:K9" si="0">F10+F12</f>
        <v>242942808</v>
      </c>
      <c r="G9" s="9">
        <f t="shared" si="0"/>
        <v>0</v>
      </c>
      <c r="H9" s="9">
        <f t="shared" si="0"/>
        <v>242942808</v>
      </c>
      <c r="I9" s="9">
        <f t="shared" si="0"/>
        <v>183232850.60000002</v>
      </c>
      <c r="J9" s="9">
        <f t="shared" si="0"/>
        <v>183232850.60000002</v>
      </c>
      <c r="K9" s="9">
        <f t="shared" si="0"/>
        <v>59709957.399999991</v>
      </c>
      <c r="L9" s="1"/>
    </row>
    <row r="10" spans="1:12" ht="16.95" customHeight="1">
      <c r="A10" s="1"/>
      <c r="B10" s="8"/>
      <c r="C10" s="1"/>
      <c r="D10" s="19" t="s">
        <v>17</v>
      </c>
      <c r="E10" s="19"/>
      <c r="F10" s="9">
        <f t="shared" ref="F10:K10" si="1">F11</f>
        <v>227076480</v>
      </c>
      <c r="G10" s="9">
        <f t="shared" si="1"/>
        <v>0</v>
      </c>
      <c r="H10" s="9">
        <f t="shared" si="1"/>
        <v>227076480</v>
      </c>
      <c r="I10" s="9">
        <f t="shared" si="1"/>
        <v>151748593.90000001</v>
      </c>
      <c r="J10" s="9">
        <f t="shared" si="1"/>
        <v>151748593.90000001</v>
      </c>
      <c r="K10" s="9">
        <f t="shared" si="1"/>
        <v>75327886.099999994</v>
      </c>
      <c r="L10" s="1"/>
    </row>
    <row r="11" spans="1:12" ht="16.95" customHeight="1">
      <c r="A11" s="1"/>
      <c r="B11" s="8"/>
      <c r="C11" s="1"/>
      <c r="D11" s="1"/>
      <c r="E11" s="10" t="s">
        <v>18</v>
      </c>
      <c r="F11" s="11">
        <v>227076480</v>
      </c>
      <c r="G11" s="12">
        <v>0</v>
      </c>
      <c r="H11" s="13">
        <v>227076480</v>
      </c>
      <c r="I11" s="13">
        <v>151748593.90000001</v>
      </c>
      <c r="J11" s="13">
        <v>151748593.90000001</v>
      </c>
      <c r="K11" s="13">
        <f>H11-J11</f>
        <v>75327886.099999994</v>
      </c>
      <c r="L11" s="1"/>
    </row>
    <row r="12" spans="1:12" ht="16.95" customHeight="1">
      <c r="A12" s="1"/>
      <c r="B12" s="8"/>
      <c r="C12" s="1"/>
      <c r="D12" s="19" t="s">
        <v>19</v>
      </c>
      <c r="E12" s="19"/>
      <c r="F12" s="9">
        <f t="shared" ref="F12:K12" si="2">SUM(F13:F15)</f>
        <v>15866328</v>
      </c>
      <c r="G12" s="9">
        <f t="shared" si="2"/>
        <v>0</v>
      </c>
      <c r="H12" s="9">
        <f t="shared" si="2"/>
        <v>15866328</v>
      </c>
      <c r="I12" s="9">
        <f t="shared" si="2"/>
        <v>31484256.700000003</v>
      </c>
      <c r="J12" s="9">
        <f t="shared" si="2"/>
        <v>31484256.700000003</v>
      </c>
      <c r="K12" s="9">
        <f t="shared" si="2"/>
        <v>-15617928.700000005</v>
      </c>
      <c r="L12" s="1"/>
    </row>
    <row r="13" spans="1:12" ht="16.95" customHeight="1">
      <c r="A13" s="1"/>
      <c r="B13" s="8"/>
      <c r="C13" s="1"/>
      <c r="D13" s="1"/>
      <c r="E13" s="10" t="s">
        <v>20</v>
      </c>
      <c r="F13" s="11">
        <v>14438682</v>
      </c>
      <c r="G13" s="12">
        <v>0</v>
      </c>
      <c r="H13" s="13">
        <v>14438682</v>
      </c>
      <c r="I13" s="13">
        <v>15779260.930000002</v>
      </c>
      <c r="J13" s="13">
        <v>15779260.930000002</v>
      </c>
      <c r="K13" s="13">
        <f>H13-J13</f>
        <v>-1340578.9300000016</v>
      </c>
      <c r="L13" s="1"/>
    </row>
    <row r="14" spans="1:12" ht="16.95" customHeight="1">
      <c r="A14" s="1"/>
      <c r="B14" s="8"/>
      <c r="C14" s="1"/>
      <c r="D14" s="1"/>
      <c r="E14" s="10" t="s">
        <v>21</v>
      </c>
      <c r="F14" s="11">
        <v>1427646</v>
      </c>
      <c r="G14" s="12">
        <v>0</v>
      </c>
      <c r="H14" s="13">
        <v>1427646</v>
      </c>
      <c r="I14" s="13">
        <v>1161358</v>
      </c>
      <c r="J14" s="13">
        <v>1161358</v>
      </c>
      <c r="K14" s="13">
        <f>H14-J14</f>
        <v>266288</v>
      </c>
      <c r="L14" s="1"/>
    </row>
    <row r="15" spans="1:12" ht="16.95" customHeight="1">
      <c r="A15" s="1"/>
      <c r="B15" s="8"/>
      <c r="C15" s="1"/>
      <c r="D15" s="1"/>
      <c r="E15" s="10" t="s">
        <v>22</v>
      </c>
      <c r="F15" s="14">
        <v>0</v>
      </c>
      <c r="G15" s="12">
        <v>0</v>
      </c>
      <c r="H15" s="12">
        <v>0</v>
      </c>
      <c r="I15" s="13">
        <v>14543637.770000003</v>
      </c>
      <c r="J15" s="13">
        <v>14543637.770000003</v>
      </c>
      <c r="K15" s="13">
        <f>H15-J15</f>
        <v>-14543637.770000003</v>
      </c>
      <c r="L15" s="1"/>
    </row>
    <row r="16" spans="1:12" ht="22.05" customHeight="1">
      <c r="A16" s="1"/>
      <c r="B16" s="20" t="s">
        <v>23</v>
      </c>
      <c r="C16" s="20"/>
      <c r="D16" s="20"/>
      <c r="E16" s="20"/>
      <c r="F16" s="15">
        <f t="shared" ref="F16:K16" si="3">F9</f>
        <v>242942808</v>
      </c>
      <c r="G16" s="15">
        <f t="shared" si="3"/>
        <v>0</v>
      </c>
      <c r="H16" s="15">
        <f t="shared" si="3"/>
        <v>242942808</v>
      </c>
      <c r="I16" s="15">
        <f t="shared" si="3"/>
        <v>183232850.60000002</v>
      </c>
      <c r="J16" s="15">
        <f t="shared" si="3"/>
        <v>183232850.60000002</v>
      </c>
      <c r="K16" s="15">
        <f t="shared" si="3"/>
        <v>59709957.399999991</v>
      </c>
      <c r="L16" s="1"/>
    </row>
    <row r="17" spans="1:12" ht="1.05" customHeight="1">
      <c r="A17" s="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1"/>
    </row>
    <row r="18" spans="1:12" ht="40.950000000000003" customHeight="1">
      <c r="A18" s="1"/>
      <c r="B18" s="1"/>
      <c r="C18" s="22" t="s">
        <v>24</v>
      </c>
      <c r="D18" s="22"/>
      <c r="E18" s="22"/>
      <c r="F18" s="22"/>
      <c r="G18" s="22"/>
      <c r="H18" s="22"/>
      <c r="I18" s="22"/>
      <c r="J18" s="22"/>
      <c r="K18" s="22"/>
      <c r="L18" s="1"/>
    </row>
    <row r="19" spans="1:12" ht="30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E20" s="16" t="s">
        <v>27</v>
      </c>
      <c r="G20" s="16" t="s">
        <v>30</v>
      </c>
      <c r="H20" s="16"/>
      <c r="I20" s="16"/>
      <c r="J20" s="16"/>
      <c r="K20" s="16"/>
    </row>
    <row r="21" spans="1:12">
      <c r="E21" s="17" t="s">
        <v>25</v>
      </c>
      <c r="G21" s="23" t="s">
        <v>28</v>
      </c>
      <c r="H21" s="23"/>
      <c r="I21" s="23"/>
      <c r="J21" s="23"/>
      <c r="K21" s="23"/>
    </row>
    <row r="22" spans="1:12" ht="13.2" customHeight="1">
      <c r="E22" s="17" t="s">
        <v>26</v>
      </c>
      <c r="G22" s="23" t="s">
        <v>29</v>
      </c>
      <c r="H22" s="23"/>
      <c r="I22" s="23"/>
      <c r="J22" s="23"/>
      <c r="K22" s="23"/>
    </row>
  </sheetData>
  <mergeCells count="15">
    <mergeCell ref="B1:K1"/>
    <mergeCell ref="B2:K2"/>
    <mergeCell ref="B3:K3"/>
    <mergeCell ref="B4:K4"/>
    <mergeCell ref="B5:K5"/>
    <mergeCell ref="B6:K6"/>
    <mergeCell ref="C18:K18"/>
    <mergeCell ref="G21:K21"/>
    <mergeCell ref="G22:K22"/>
    <mergeCell ref="B7:E7"/>
    <mergeCell ref="C9:E9"/>
    <mergeCell ref="D10:E10"/>
    <mergeCell ref="D12:E12"/>
    <mergeCell ref="B16:E16"/>
    <mergeCell ref="B17:K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OBREGON ORTEGA</dc:creator>
  <cp:lastModifiedBy>Alejandro Obregon Ortega</cp:lastModifiedBy>
  <dcterms:created xsi:type="dcterms:W3CDTF">2024-06-26T17:53:42Z</dcterms:created>
  <dcterms:modified xsi:type="dcterms:W3CDTF">2025-08-03T09:17:02Z</dcterms:modified>
</cp:coreProperties>
</file>